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075"/>
  </bookViews>
  <sheets>
    <sheet name="2012г." sheetId="1" r:id="rId1"/>
  </sheets>
  <definedNames>
    <definedName name="_xlnm.Print_Titles" localSheetId="0">'2012г.'!$4:$5</definedName>
  </definedNames>
  <calcPr calcId="145621"/>
</workbook>
</file>

<file path=xl/calcChain.xml><?xml version="1.0" encoding="utf-8"?>
<calcChain xmlns="http://schemas.openxmlformats.org/spreadsheetml/2006/main">
  <c r="J110" i="1" l="1"/>
  <c r="I110" i="1"/>
  <c r="H110" i="1"/>
  <c r="G110" i="1"/>
  <c r="F110" i="1"/>
  <c r="E110" i="1"/>
  <c r="G89" i="1"/>
</calcChain>
</file>

<file path=xl/sharedStrings.xml><?xml version="1.0" encoding="utf-8"?>
<sst xmlns="http://schemas.openxmlformats.org/spreadsheetml/2006/main" count="124" uniqueCount="124">
  <si>
    <t>Отчет об исполнении обязательств по договорам управления за 2012г.</t>
  </si>
  <si>
    <t>№ п/п</t>
  </si>
  <si>
    <t>Здание</t>
  </si>
  <si>
    <t>Год постройки</t>
  </si>
  <si>
    <t>Этажность</t>
  </si>
  <si>
    <t>Количество подъездов</t>
  </si>
  <si>
    <t>Количество квартир</t>
  </si>
  <si>
    <t>Общая площадь</t>
  </si>
  <si>
    <t>Жилая площадь квартир, м2</t>
  </si>
  <si>
    <t>Площадь нежилых помещений, м2</t>
  </si>
  <si>
    <t>Площадь мест общего пользования, м2</t>
  </si>
  <si>
    <t>Ремонт конструктивных элементов жилых зданий</t>
  </si>
  <si>
    <t>Ремонт и обслуживание внутридомового инженерного оборудования</t>
  </si>
  <si>
    <t>Благоустройство и обеспечение санитарного состояния жилых зданий и придомовых территорий</t>
  </si>
  <si>
    <t>оплата работы подрядных организаций</t>
  </si>
  <si>
    <t>Управление ЖФ</t>
  </si>
  <si>
    <t>Аварийно-ремонтная служба</t>
  </si>
  <si>
    <t>Вывоз ТБО</t>
  </si>
  <si>
    <t>ИТОГО</t>
  </si>
  <si>
    <t>Тариф</t>
  </si>
  <si>
    <t>Начислено c марта</t>
  </si>
  <si>
    <t>Оплачено с марта</t>
  </si>
  <si>
    <t>Начислено (без НДС)</t>
  </si>
  <si>
    <t>Оплачено (с НДС)</t>
  </si>
  <si>
    <t>8 Марта ул, д. 1</t>
  </si>
  <si>
    <t>8 Марта ул, д. 2</t>
  </si>
  <si>
    <t>8 Марта ул, д. 4</t>
  </si>
  <si>
    <t>Андреевская ул, д. 46</t>
  </si>
  <si>
    <t>Андреевская ул, д. 48</t>
  </si>
  <si>
    <t>Андреевская ул, д. 54</t>
  </si>
  <si>
    <t>Б.Мареевых ул, д. 1</t>
  </si>
  <si>
    <t>Б.Мареевых ул, д. 2</t>
  </si>
  <si>
    <t>Б.Мареевых ул, д. 3</t>
  </si>
  <si>
    <t>Б.Мареевых ул, д. 4</t>
  </si>
  <si>
    <t>Б.Мареевых ул, д. 5</t>
  </si>
  <si>
    <t>Б.Мареевых ул, д. 7</t>
  </si>
  <si>
    <t>Б.Мареевых ул, д. 8</t>
  </si>
  <si>
    <t>Б.Мареевых ул, д. 9</t>
  </si>
  <si>
    <t>Вокзальная ул, д. 61</t>
  </si>
  <si>
    <t>Вокзальная ул, д. 62</t>
  </si>
  <si>
    <t>Вокзальная ул, д. 64</t>
  </si>
  <si>
    <t>Вокзальная ул, д. 67</t>
  </si>
  <si>
    <t>Герцена ул, д. 21</t>
  </si>
  <si>
    <t>Герцена ул, д. 22</t>
  </si>
  <si>
    <t>Кирпичный пер, д. 16а</t>
  </si>
  <si>
    <t>Ленинградская ул, д. 1</t>
  </si>
  <si>
    <t>Ленинградская ул, д. 10</t>
  </si>
  <si>
    <t>Ленинградская ул, д. 11</t>
  </si>
  <si>
    <t>Ленинградская ул, д. 13</t>
  </si>
  <si>
    <t>Ленинградская ул, д. 15</t>
  </si>
  <si>
    <t>Ленинградская ул, д. 16</t>
  </si>
  <si>
    <t>Ленинградская ул, д. 19</t>
  </si>
  <si>
    <t>Ленинградская ул, д. 2</t>
  </si>
  <si>
    <t>Ленинградская ул, д. 3</t>
  </si>
  <si>
    <t>Ленинградская ул, д. 4</t>
  </si>
  <si>
    <t>Ленинградская ул, д. 5</t>
  </si>
  <si>
    <t>Ленинградская ул, д. 6</t>
  </si>
  <si>
    <t>Ленинградская ул, д. 8</t>
  </si>
  <si>
    <t>Ленинградская ул, д. 9</t>
  </si>
  <si>
    <t>Максима Горького ул, д. 11</t>
  </si>
  <si>
    <t>Максима Горького ул, д. 2</t>
  </si>
  <si>
    <t>Максима Горького ул, д. 4</t>
  </si>
  <si>
    <t>Максима Горького ул, д. 6</t>
  </si>
  <si>
    <t>Максима Горького ул, д. 7</t>
  </si>
  <si>
    <t>Максима Горького ул, д. 8</t>
  </si>
  <si>
    <t>Максима Горького ул, д. 9</t>
  </si>
  <si>
    <t>Мира ул, д. 1</t>
  </si>
  <si>
    <t>Мира ул, д. 10</t>
  </si>
  <si>
    <t>Мира ул, д. 11</t>
  </si>
  <si>
    <t>Мира ул, д. 12</t>
  </si>
  <si>
    <t>Мира ул, д. 13</t>
  </si>
  <si>
    <t>Мира ул, д. 14</t>
  </si>
  <si>
    <t>Мира ул, д. 15</t>
  </si>
  <si>
    <t>Мира ул, д. 16</t>
  </si>
  <si>
    <t>Мира ул, д. 17</t>
  </si>
  <si>
    <t>Мира ул, д. 18</t>
  </si>
  <si>
    <t>Мира ул, д. 19</t>
  </si>
  <si>
    <t>Мира ул, д. 2</t>
  </si>
  <si>
    <t>Мира ул, д. 20</t>
  </si>
  <si>
    <t>Мира ул, д. 22</t>
  </si>
  <si>
    <t>Мира ул, д. 23</t>
  </si>
  <si>
    <t>Мира ул, д. 24</t>
  </si>
  <si>
    <t>Мира ул, д. 26</t>
  </si>
  <si>
    <t>Мира ул, д. 8</t>
  </si>
  <si>
    <t>Мира ул, д. 9</t>
  </si>
  <si>
    <t>Молодежная ул, д. 2</t>
  </si>
  <si>
    <t>Октябрьская ул, д. 4</t>
  </si>
  <si>
    <t>Октябрьская ул, д. 6</t>
  </si>
  <si>
    <t>Октябрьская ул, д. 8</t>
  </si>
  <si>
    <t>Островского ул, д. 1</t>
  </si>
  <si>
    <t>Островского ул, д. 12</t>
  </si>
  <si>
    <t>Островского ул, д. 13</t>
  </si>
  <si>
    <t>Островского ул, д. 14</t>
  </si>
  <si>
    <t>Островского ул, д. 17</t>
  </si>
  <si>
    <t>Островского ул, д. 19</t>
  </si>
  <si>
    <t>Островского ул, д. 19/1</t>
  </si>
  <si>
    <t>Островского ул, д. 2</t>
  </si>
  <si>
    <t>Островского ул, д. 20</t>
  </si>
  <si>
    <t>Островского ул, д. 21</t>
  </si>
  <si>
    <t>Островского ул, д. 25</t>
  </si>
  <si>
    <t>Островского ул, д. 27</t>
  </si>
  <si>
    <t>Островского ул, д. 3</t>
  </si>
  <si>
    <t xml:space="preserve">Островского ул, д. 32 </t>
  </si>
  <si>
    <t>Островского ул, д. 35</t>
  </si>
  <si>
    <t>Островского ул, д. 5</t>
  </si>
  <si>
    <t>Первомайская ул, д. 6а</t>
  </si>
  <si>
    <t>Пушкина ул, д. 2</t>
  </si>
  <si>
    <t>Пушкина ул, д. 6</t>
  </si>
  <si>
    <t>Советская ул, д. 1</t>
  </si>
  <si>
    <t>Советская ул, д. 10</t>
  </si>
  <si>
    <t>Советская ул, д. 13</t>
  </si>
  <si>
    <t>Советская ул, д. 15</t>
  </si>
  <si>
    <t>Советская ул, д. 17</t>
  </si>
  <si>
    <t>Советская ул, д. 18</t>
  </si>
  <si>
    <t>Советская ул, д. 19</t>
  </si>
  <si>
    <t>Советская ул, д. 23</t>
  </si>
  <si>
    <t>Советская ул, д. 3</t>
  </si>
  <si>
    <t>Советская ул, д. 8</t>
  </si>
  <si>
    <t>Советская ул, д. 9</t>
  </si>
  <si>
    <t>Торфяная ул, д. 1</t>
  </si>
  <si>
    <t>Торфяная ул, д. 2</t>
  </si>
  <si>
    <t>Фабричная ул, д. 11</t>
  </si>
  <si>
    <t>Фабричная ул, д. 14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</si>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</sst>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0000"/>
    <numFmt numFmtId="165" formatCode="0.0"/>
    <numFmt numFmtId="166" formatCode="#,##0.0"/>
    <numFmt numFmtId="167" formatCode="0.00000"/>
    <numFmt numFmtId="168" formatCode="_-* #,##0.0_р_._-;\-* #,##0.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4ECC5"/>
      </patternFill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NumberFormat="1" applyFont="1" applyFill="1" applyBorder="1" applyAlignment="1">
      <alignment horizontal="center" wrapText="1"/>
    </xf>
    <xf numFmtId="1" fontId="0" fillId="0" borderId="1" xfId="0" applyNumberFormat="1" applyBorder="1" applyAlignment="1">
      <alignment horizontal="right" vertical="top"/>
    </xf>
    <xf numFmtId="0" fontId="0" fillId="0" borderId="1" xfId="0" applyFill="1" applyBorder="1" applyAlignment="1">
      <alignment horizontal="right"/>
    </xf>
    <xf numFmtId="4" fontId="0" fillId="0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right" vertical="top"/>
    </xf>
    <xf numFmtId="165" fontId="0" fillId="0" borderId="1" xfId="0" applyNumberFormat="1" applyBorder="1" applyAlignment="1">
      <alignment horizontal="right" vertical="top"/>
    </xf>
    <xf numFmtId="0" fontId="0" fillId="0" borderId="1" xfId="0" applyBorder="1"/>
    <xf numFmtId="0" fontId="4" fillId="3" borderId="2" xfId="0" applyFont="1" applyFill="1" applyBorder="1" applyAlignment="1">
      <alignment horizontal="right" vertical="top"/>
    </xf>
    <xf numFmtId="4" fontId="4" fillId="3" borderId="3" xfId="0" applyNumberFormat="1" applyFont="1" applyFill="1" applyBorder="1" applyAlignment="1">
      <alignment horizontal="right" vertical="top"/>
    </xf>
    <xf numFmtId="43" fontId="4" fillId="0" borderId="1" xfId="1" applyFont="1" applyFill="1" applyBorder="1" applyAlignment="1">
      <alignment horizontal="right" vertical="top"/>
    </xf>
    <xf numFmtId="1" fontId="0" fillId="0" borderId="1" xfId="0" applyNumberFormat="1" applyFill="1" applyBorder="1" applyAlignment="1">
      <alignment horizontal="right" vertical="top"/>
    </xf>
    <xf numFmtId="166" fontId="0" fillId="0" borderId="1" xfId="0" applyNumberFormat="1" applyFill="1" applyBorder="1" applyAlignment="1">
      <alignment horizontal="center"/>
    </xf>
    <xf numFmtId="4" fontId="0" fillId="0" borderId="1" xfId="0" applyNumberFormat="1" applyBorder="1" applyAlignment="1">
      <alignment horizontal="right" vertical="top"/>
    </xf>
    <xf numFmtId="165" fontId="0" fillId="0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right" vertical="top"/>
    </xf>
    <xf numFmtId="167" fontId="0" fillId="0" borderId="1" xfId="0" applyNumberFormat="1" applyBorder="1" applyAlignment="1">
      <alignment horizontal="right" vertical="top"/>
    </xf>
    <xf numFmtId="0" fontId="5" fillId="0" borderId="1" xfId="0" applyFont="1" applyFill="1" applyBorder="1" applyAlignment="1">
      <alignment horizontal="right"/>
    </xf>
    <xf numFmtId="0" fontId="0" fillId="0" borderId="1" xfId="0" applyBorder="1" applyAlignment="1">
      <alignment horizontal="center"/>
    </xf>
    <xf numFmtId="1" fontId="0" fillId="0" borderId="4" xfId="0" applyNumberFormat="1" applyBorder="1" applyAlignment="1">
      <alignment vertical="top"/>
    </xf>
    <xf numFmtId="1" fontId="0" fillId="0" borderId="1" xfId="0" applyNumberFormat="1" applyBorder="1" applyAlignment="1">
      <alignment vertical="top"/>
    </xf>
    <xf numFmtId="1" fontId="0" fillId="0" borderId="5" xfId="0" applyNumberFormat="1" applyBorder="1" applyAlignment="1">
      <alignment vertical="top"/>
    </xf>
    <xf numFmtId="1" fontId="0" fillId="0" borderId="6" xfId="0" applyNumberFormat="1" applyBorder="1" applyAlignment="1">
      <alignment vertical="top"/>
    </xf>
    <xf numFmtId="1" fontId="0" fillId="0" borderId="4" xfId="0" applyNumberFormat="1" applyBorder="1" applyAlignment="1">
      <alignment horizontal="right" vertical="top"/>
    </xf>
    <xf numFmtId="0" fontId="1" fillId="0" borderId="1" xfId="0" applyFont="1" applyFill="1" applyBorder="1" applyAlignment="1">
      <alignment horizontal="right"/>
    </xf>
    <xf numFmtId="165" fontId="0" fillId="0" borderId="6" xfId="0" applyNumberFormat="1" applyFill="1" applyBorder="1" applyAlignment="1">
      <alignment horizontal="center"/>
    </xf>
    <xf numFmtId="0" fontId="0" fillId="0" borderId="1" xfId="1" applyNumberFormat="1" applyFont="1" applyBorder="1"/>
    <xf numFmtId="43" fontId="0" fillId="0" borderId="4" xfId="1" applyFont="1" applyBorder="1"/>
    <xf numFmtId="43" fontId="0" fillId="0" borderId="1" xfId="1" applyFont="1" applyFill="1" applyBorder="1"/>
    <xf numFmtId="0" fontId="1" fillId="0" borderId="1" xfId="0" applyFont="1" applyFill="1" applyBorder="1" applyAlignment="1">
      <alignment horizontal="center"/>
    </xf>
    <xf numFmtId="1" fontId="0" fillId="0" borderId="7" xfId="0" applyNumberFormat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1" fontId="0" fillId="0" borderId="8" xfId="0" applyNumberFormat="1" applyBorder="1" applyAlignment="1">
      <alignment vertical="center"/>
    </xf>
    <xf numFmtId="1" fontId="0" fillId="0" borderId="9" xfId="0" applyNumberFormat="1" applyBorder="1" applyAlignment="1">
      <alignment vertical="center"/>
    </xf>
    <xf numFmtId="1" fontId="0" fillId="0" borderId="10" xfId="0" applyNumberFormat="1" applyBorder="1" applyAlignment="1">
      <alignment vertical="center"/>
    </xf>
    <xf numFmtId="1" fontId="0" fillId="0" borderId="0" xfId="0" applyNumberFormat="1" applyBorder="1" applyAlignment="1">
      <alignment vertical="center"/>
    </xf>
    <xf numFmtId="1" fontId="0" fillId="0" borderId="11" xfId="0" applyNumberFormat="1" applyBorder="1" applyAlignment="1">
      <alignment vertical="center"/>
    </xf>
    <xf numFmtId="1" fontId="0" fillId="0" borderId="12" xfId="0" applyNumberFormat="1" applyBorder="1" applyAlignment="1">
      <alignment vertical="center"/>
    </xf>
    <xf numFmtId="1" fontId="0" fillId="0" borderId="13" xfId="0" applyNumberFormat="1" applyBorder="1" applyAlignment="1">
      <alignment vertical="center"/>
    </xf>
    <xf numFmtId="1" fontId="0" fillId="0" borderId="14" xfId="0" applyNumberFormat="1" applyBorder="1" applyAlignment="1">
      <alignment vertical="center"/>
    </xf>
    <xf numFmtId="0" fontId="0" fillId="0" borderId="1" xfId="0" applyFill="1" applyBorder="1" applyAlignment="1"/>
    <xf numFmtId="4" fontId="0" fillId="0" borderId="1" xfId="0" applyNumberFormat="1" applyBorder="1" applyAlignment="1">
      <alignment vertical="top"/>
    </xf>
    <xf numFmtId="166" fontId="4" fillId="3" borderId="3" xfId="0" applyNumberFormat="1" applyFont="1" applyFill="1" applyBorder="1" applyAlignment="1">
      <alignment horizontal="right" vertical="top"/>
    </xf>
    <xf numFmtId="0" fontId="0" fillId="0" borderId="1" xfId="0" applyFont="1" applyFill="1" applyBorder="1" applyAlignment="1"/>
    <xf numFmtId="1" fontId="0" fillId="0" borderId="1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right"/>
    </xf>
    <xf numFmtId="0" fontId="1" fillId="0" borderId="1" xfId="0" applyFont="1" applyFill="1" applyBorder="1" applyAlignment="1"/>
    <xf numFmtId="3" fontId="4" fillId="3" borderId="3" xfId="0" applyNumberFormat="1" applyFont="1" applyFill="1" applyBorder="1" applyAlignment="1">
      <alignment horizontal="right" vertical="top"/>
    </xf>
    <xf numFmtId="4" fontId="0" fillId="0" borderId="1" xfId="0" applyNumberFormat="1" applyBorder="1" applyAlignment="1">
      <alignment horizontal="center" vertical="top"/>
    </xf>
    <xf numFmtId="0" fontId="0" fillId="0" borderId="15" xfId="0" applyNumberFormat="1" applyFont="1" applyFill="1" applyBorder="1" applyAlignment="1">
      <alignment horizontal="center" wrapText="1"/>
    </xf>
    <xf numFmtId="166" fontId="0" fillId="0" borderId="15" xfId="0" applyNumberFormat="1" applyFill="1" applyBorder="1" applyAlignment="1">
      <alignment horizontal="center"/>
    </xf>
    <xf numFmtId="165" fontId="0" fillId="0" borderId="15" xfId="0" applyNumberFormat="1" applyFill="1" applyBorder="1" applyAlignment="1">
      <alignment horizontal="right" vertical="top"/>
    </xf>
    <xf numFmtId="3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165" fontId="0" fillId="0" borderId="15" xfId="0" applyNumberFormat="1" applyFill="1" applyBorder="1" applyAlignment="1">
      <alignment horizont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right" vertical="top"/>
    </xf>
    <xf numFmtId="168" fontId="4" fillId="2" borderId="1" xfId="1" applyNumberFormat="1" applyFont="1" applyFill="1" applyBorder="1" applyAlignment="1">
      <alignment horizontal="right" vertical="top"/>
    </xf>
    <xf numFmtId="4" fontId="0" fillId="0" borderId="1" xfId="0" applyNumberFormat="1" applyBorder="1"/>
    <xf numFmtId="166" fontId="0" fillId="0" borderId="1" xfId="0" applyNumberFormat="1" applyBorder="1"/>
    <xf numFmtId="4" fontId="0" fillId="0" borderId="0" xfId="0" applyNumberForma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112"/>
  <sheetViews>
    <sheetView tabSelected="1" workbookViewId="0">
      <pane xSplit="2" ySplit="5" topLeftCell="K6" activePane="bottomRight" state="frozen"/>
      <selection pane="topRight" activeCell="C1" sqref="C1"/>
      <selection pane="bottomLeft" activeCell="A6" sqref="A6"/>
      <selection pane="bottomRight" activeCell="A2" sqref="A2:W110"/>
    </sheetView>
  </sheetViews>
  <sheetFormatPr defaultRowHeight="15" x14ac:dyDescent="0.25"/>
  <cols>
    <col min="1" max="1" width="7" customWidth="1"/>
    <col min="2" max="2" width="29.5703125" customWidth="1"/>
    <col min="3" max="3" width="11.5703125" hidden="1" customWidth="1"/>
    <col min="4" max="4" width="10" hidden="1" customWidth="1"/>
    <col min="5" max="7" width="12.7109375" hidden="1" customWidth="1"/>
    <col min="8" max="8" width="12.28515625" hidden="1" customWidth="1"/>
    <col min="9" max="9" width="14.5703125" hidden="1" customWidth="1"/>
    <col min="10" max="10" width="15.42578125" hidden="1" customWidth="1"/>
    <col min="11" max="11" width="16.42578125" customWidth="1"/>
    <col min="12" max="12" width="23.140625" customWidth="1"/>
    <col min="13" max="13" width="26.28515625" customWidth="1"/>
    <col min="14" max="14" width="0" hidden="1" customWidth="1"/>
    <col min="15" max="15" width="13" customWidth="1"/>
    <col min="16" max="16" width="12.7109375" customWidth="1"/>
    <col min="19" max="19" width="0" hidden="1" customWidth="1"/>
    <col min="20" max="21" width="14.7109375" hidden="1" customWidth="1"/>
    <col min="22" max="23" width="11.85546875" customWidth="1"/>
  </cols>
  <sheetData>
    <row r="2" spans="1:23" ht="41.25" customHeight="1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x14ac:dyDescent="0.25">
      <c r="A3" s="2"/>
      <c r="B3" s="3"/>
    </row>
    <row r="4" spans="1:23" ht="18.75" customHeight="1" x14ac:dyDescent="0.25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6" t="s">
        <v>11</v>
      </c>
      <c r="L4" s="6" t="s">
        <v>12</v>
      </c>
      <c r="M4" s="6" t="s">
        <v>13</v>
      </c>
      <c r="N4" s="6" t="s">
        <v>14</v>
      </c>
      <c r="O4" s="6" t="s">
        <v>15</v>
      </c>
      <c r="P4" s="6" t="s">
        <v>16</v>
      </c>
      <c r="Q4" s="6" t="s">
        <v>17</v>
      </c>
      <c r="R4" s="6" t="s">
        <v>18</v>
      </c>
      <c r="S4" s="6" t="s">
        <v>19</v>
      </c>
      <c r="T4" s="6" t="s">
        <v>20</v>
      </c>
      <c r="U4" s="6" t="s">
        <v>21</v>
      </c>
      <c r="V4" s="6" t="s">
        <v>22</v>
      </c>
      <c r="W4" s="6" t="s">
        <v>23</v>
      </c>
    </row>
    <row r="5" spans="1:23" ht="48" customHeight="1" x14ac:dyDescent="0.25">
      <c r="A5" s="4"/>
      <c r="B5" s="5"/>
      <c r="C5" s="5"/>
      <c r="D5" s="5"/>
      <c r="E5" s="5"/>
      <c r="F5" s="5"/>
      <c r="G5" s="5"/>
      <c r="H5" s="5"/>
      <c r="I5" s="5"/>
      <c r="J5" s="5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3" ht="15" customHeight="1" x14ac:dyDescent="0.25">
      <c r="A6" s="7">
        <v>1</v>
      </c>
      <c r="B6" s="8" t="s">
        <v>24</v>
      </c>
      <c r="C6" s="9">
        <v>1973</v>
      </c>
      <c r="D6" s="9">
        <v>5</v>
      </c>
      <c r="E6" s="9">
        <v>8</v>
      </c>
      <c r="F6" s="10">
        <v>119</v>
      </c>
      <c r="G6" s="11">
        <v>4520</v>
      </c>
      <c r="H6" s="12">
        <v>3934.35</v>
      </c>
      <c r="I6" s="13"/>
      <c r="J6" s="14">
        <v>570</v>
      </c>
      <c r="K6" s="15">
        <v>49.8</v>
      </c>
      <c r="L6" s="15">
        <v>222.82</v>
      </c>
      <c r="M6" s="15">
        <v>176.32</v>
      </c>
      <c r="N6" s="15"/>
      <c r="O6" s="15">
        <v>108.64</v>
      </c>
      <c r="P6" s="15">
        <v>55.83</v>
      </c>
      <c r="Q6" s="15">
        <v>98.88</v>
      </c>
      <c r="R6" s="15">
        <v>712.29000000000008</v>
      </c>
      <c r="S6" s="15">
        <v>14.47</v>
      </c>
      <c r="T6" s="16">
        <v>784736.67796610179</v>
      </c>
      <c r="U6" s="17">
        <v>816726.28</v>
      </c>
      <c r="V6" s="18">
        <v>848.92813822372898</v>
      </c>
      <c r="W6" s="18">
        <v>883.53448970399995</v>
      </c>
    </row>
    <row r="7" spans="1:23" ht="15" customHeight="1" x14ac:dyDescent="0.25">
      <c r="A7" s="7">
        <v>2</v>
      </c>
      <c r="B7" s="8" t="s">
        <v>25</v>
      </c>
      <c r="C7" s="9">
        <v>1975</v>
      </c>
      <c r="D7" s="9">
        <v>5</v>
      </c>
      <c r="E7" s="9">
        <v>8</v>
      </c>
      <c r="F7" s="19">
        <v>118</v>
      </c>
      <c r="G7" s="11">
        <v>5719.1</v>
      </c>
      <c r="H7" s="12">
        <v>3171.45</v>
      </c>
      <c r="I7" s="15">
        <v>48.66</v>
      </c>
      <c r="J7" s="14">
        <v>840</v>
      </c>
      <c r="K7" s="15">
        <v>63.02</v>
      </c>
      <c r="L7" s="15">
        <v>281.93</v>
      </c>
      <c r="M7" s="15">
        <v>223.09</v>
      </c>
      <c r="N7" s="15"/>
      <c r="O7" s="15">
        <v>137.46</v>
      </c>
      <c r="P7" s="15">
        <v>70.64</v>
      </c>
      <c r="Q7" s="15">
        <v>125.12</v>
      </c>
      <c r="R7" s="15">
        <v>901.26</v>
      </c>
      <c r="S7" s="15">
        <v>10.49</v>
      </c>
      <c r="T7" s="16">
        <v>719708.04237288143</v>
      </c>
      <c r="U7" s="17">
        <v>746668.63</v>
      </c>
      <c r="V7" s="18">
        <v>778.58016023898313</v>
      </c>
      <c r="W7" s="18">
        <v>807.74612393399991</v>
      </c>
    </row>
    <row r="8" spans="1:23" ht="15" customHeight="1" x14ac:dyDescent="0.25">
      <c r="A8" s="7">
        <v>3</v>
      </c>
      <c r="B8" s="8" t="s">
        <v>26</v>
      </c>
      <c r="C8" s="9">
        <v>1980</v>
      </c>
      <c r="D8" s="9">
        <v>5</v>
      </c>
      <c r="E8" s="9">
        <v>6</v>
      </c>
      <c r="F8" s="10">
        <v>80</v>
      </c>
      <c r="G8" s="11">
        <v>5302.8</v>
      </c>
      <c r="H8" s="20">
        <v>2845.3</v>
      </c>
      <c r="I8" s="13"/>
      <c r="J8" s="14">
        <v>372.62</v>
      </c>
      <c r="K8" s="15">
        <v>58.43</v>
      </c>
      <c r="L8" s="15">
        <v>261.41000000000003</v>
      </c>
      <c r="M8" s="15">
        <v>206.85</v>
      </c>
      <c r="N8" s="15"/>
      <c r="O8" s="15">
        <v>127.46</v>
      </c>
      <c r="P8" s="15">
        <v>65.5</v>
      </c>
      <c r="Q8" s="15">
        <v>116.01</v>
      </c>
      <c r="R8" s="15">
        <v>835.66000000000008</v>
      </c>
      <c r="S8" s="15">
        <v>9.81</v>
      </c>
      <c r="T8" s="16">
        <v>624086.66101694922</v>
      </c>
      <c r="U8" s="17">
        <v>659705.81999999995</v>
      </c>
      <c r="V8" s="18">
        <v>675.13694988813563</v>
      </c>
      <c r="W8" s="18">
        <v>713.66975607599989</v>
      </c>
    </row>
    <row r="9" spans="1:23" ht="15" customHeight="1" x14ac:dyDescent="0.25">
      <c r="A9" s="7">
        <v>4</v>
      </c>
      <c r="B9" s="8" t="s">
        <v>27</v>
      </c>
      <c r="C9" s="9">
        <v>1971</v>
      </c>
      <c r="D9" s="9">
        <v>1</v>
      </c>
      <c r="E9" s="9">
        <v>1</v>
      </c>
      <c r="F9" s="10">
        <v>1</v>
      </c>
      <c r="G9" s="21">
        <v>41.7</v>
      </c>
      <c r="H9" s="22">
        <v>22.9</v>
      </c>
      <c r="I9" s="13"/>
      <c r="J9" s="14"/>
      <c r="K9" s="15">
        <v>0.46</v>
      </c>
      <c r="L9" s="15">
        <v>2.06</v>
      </c>
      <c r="M9" s="15">
        <v>1.63</v>
      </c>
      <c r="N9" s="15"/>
      <c r="O9" s="15">
        <v>1</v>
      </c>
      <c r="P9" s="15">
        <v>0.52</v>
      </c>
      <c r="Q9" s="15">
        <v>0.91</v>
      </c>
      <c r="R9" s="15">
        <v>6.58</v>
      </c>
      <c r="S9" s="15">
        <v>7.66</v>
      </c>
      <c r="T9" s="16">
        <v>3834.6016949152545</v>
      </c>
      <c r="U9" s="17">
        <v>4115.75</v>
      </c>
      <c r="V9" s="18">
        <v>4.1482721135593223</v>
      </c>
      <c r="W9" s="18">
        <v>4.4524183500000003</v>
      </c>
    </row>
    <row r="10" spans="1:23" ht="15" customHeight="1" x14ac:dyDescent="0.25">
      <c r="A10" s="7">
        <v>5</v>
      </c>
      <c r="B10" s="8" t="s">
        <v>28</v>
      </c>
      <c r="C10" s="9">
        <v>1972</v>
      </c>
      <c r="D10" s="9">
        <v>1</v>
      </c>
      <c r="E10" s="9">
        <v>1</v>
      </c>
      <c r="F10" s="10">
        <v>1</v>
      </c>
      <c r="G10" s="21">
        <v>41.8</v>
      </c>
      <c r="H10" s="22">
        <v>31.5</v>
      </c>
      <c r="I10" s="13"/>
      <c r="J10" s="14"/>
      <c r="K10" s="15">
        <v>0.46</v>
      </c>
      <c r="L10" s="15">
        <v>2.06</v>
      </c>
      <c r="M10" s="15">
        <v>1.63</v>
      </c>
      <c r="N10" s="15"/>
      <c r="O10" s="15">
        <v>1</v>
      </c>
      <c r="P10" s="15">
        <v>0.52</v>
      </c>
      <c r="Q10" s="15">
        <v>0.91</v>
      </c>
      <c r="R10" s="15">
        <v>6.58</v>
      </c>
      <c r="S10" s="15">
        <v>80.33</v>
      </c>
      <c r="T10" s="16">
        <v>40291.618644067799</v>
      </c>
      <c r="U10" s="17">
        <v>14041.21</v>
      </c>
      <c r="V10" s="18">
        <v>43.587473049152543</v>
      </c>
      <c r="W10" s="18">
        <v>15.189780977999998</v>
      </c>
    </row>
    <row r="11" spans="1:23" ht="15" customHeight="1" x14ac:dyDescent="0.25">
      <c r="A11" s="7">
        <v>6</v>
      </c>
      <c r="B11" s="8" t="s">
        <v>29</v>
      </c>
      <c r="C11" s="9">
        <v>1984</v>
      </c>
      <c r="D11" s="9">
        <v>2</v>
      </c>
      <c r="E11" s="9">
        <v>3</v>
      </c>
      <c r="F11" s="10">
        <v>12</v>
      </c>
      <c r="G11" s="23">
        <v>765.8</v>
      </c>
      <c r="H11" s="22">
        <v>410.3</v>
      </c>
      <c r="I11" s="24"/>
      <c r="J11" s="14">
        <v>93.85</v>
      </c>
      <c r="K11" s="15">
        <v>8.44</v>
      </c>
      <c r="L11" s="15">
        <v>37.75</v>
      </c>
      <c r="M11" s="15">
        <v>29.87</v>
      </c>
      <c r="N11" s="15"/>
      <c r="O11" s="15">
        <v>18.41</v>
      </c>
      <c r="P11" s="15">
        <v>9.4600000000000009</v>
      </c>
      <c r="Q11" s="15">
        <v>16.75</v>
      </c>
      <c r="R11" s="15">
        <v>120.68</v>
      </c>
      <c r="S11" s="15">
        <v>12.47</v>
      </c>
      <c r="T11" s="16">
        <v>114571.29661016951</v>
      </c>
      <c r="U11" s="17">
        <v>107255.86</v>
      </c>
      <c r="V11" s="18">
        <v>123.94322867288136</v>
      </c>
      <c r="W11" s="18">
        <v>116.02938934799998</v>
      </c>
    </row>
    <row r="12" spans="1:23" ht="15" customHeight="1" x14ac:dyDescent="0.25">
      <c r="A12" s="7">
        <v>7</v>
      </c>
      <c r="B12" s="8" t="s">
        <v>30</v>
      </c>
      <c r="C12" s="9">
        <v>1988</v>
      </c>
      <c r="D12" s="9">
        <v>2</v>
      </c>
      <c r="E12" s="9">
        <v>1</v>
      </c>
      <c r="F12" s="10">
        <v>4</v>
      </c>
      <c r="G12" s="11">
        <v>243</v>
      </c>
      <c r="H12" s="22">
        <v>165.6</v>
      </c>
      <c r="I12" s="24"/>
      <c r="J12" s="14">
        <v>27.5</v>
      </c>
      <c r="K12" s="15">
        <v>2.68</v>
      </c>
      <c r="L12" s="15">
        <v>11.98</v>
      </c>
      <c r="M12" s="15">
        <v>9.48</v>
      </c>
      <c r="N12" s="15"/>
      <c r="O12" s="15">
        <v>5.84</v>
      </c>
      <c r="P12" s="15">
        <v>3</v>
      </c>
      <c r="Q12" s="15">
        <v>5.32</v>
      </c>
      <c r="R12" s="15">
        <v>38.300000000000004</v>
      </c>
      <c r="S12" s="15">
        <v>10.98</v>
      </c>
      <c r="T12" s="16">
        <v>32024.906779661018</v>
      </c>
      <c r="U12" s="17">
        <v>34266.5</v>
      </c>
      <c r="V12" s="18">
        <v>34.644544154237288</v>
      </c>
      <c r="W12" s="18">
        <v>37.069499700000001</v>
      </c>
    </row>
    <row r="13" spans="1:23" ht="15" customHeight="1" x14ac:dyDescent="0.25">
      <c r="A13" s="7">
        <v>8</v>
      </c>
      <c r="B13" s="8" t="s">
        <v>31</v>
      </c>
      <c r="C13" s="9">
        <v>1988</v>
      </c>
      <c r="D13" s="9">
        <v>2</v>
      </c>
      <c r="E13" s="9">
        <v>1</v>
      </c>
      <c r="F13" s="10">
        <v>6</v>
      </c>
      <c r="G13" s="11">
        <v>275.89999999999998</v>
      </c>
      <c r="H13" s="22">
        <v>167.7</v>
      </c>
      <c r="I13" s="24"/>
      <c r="J13" s="14">
        <v>28.6</v>
      </c>
      <c r="K13" s="15">
        <v>3.04</v>
      </c>
      <c r="L13" s="15">
        <v>13.6</v>
      </c>
      <c r="M13" s="15">
        <v>10.76</v>
      </c>
      <c r="N13" s="15"/>
      <c r="O13" s="15">
        <v>6.63</v>
      </c>
      <c r="P13" s="15">
        <v>3.41</v>
      </c>
      <c r="Q13" s="15">
        <v>6.04</v>
      </c>
      <c r="R13" s="15">
        <v>43.48</v>
      </c>
      <c r="S13" s="15">
        <v>12.12</v>
      </c>
      <c r="T13" s="16">
        <v>40142.5</v>
      </c>
      <c r="U13" s="17">
        <v>38812.370000000003</v>
      </c>
      <c r="V13" s="18">
        <v>43.426156499999998</v>
      </c>
      <c r="W13" s="18">
        <v>41.987221865999999</v>
      </c>
    </row>
    <row r="14" spans="1:23" ht="15" customHeight="1" x14ac:dyDescent="0.25">
      <c r="A14" s="7">
        <v>9</v>
      </c>
      <c r="B14" s="8" t="s">
        <v>32</v>
      </c>
      <c r="C14" s="9">
        <v>1989</v>
      </c>
      <c r="D14" s="9">
        <v>2</v>
      </c>
      <c r="E14" s="9">
        <v>1</v>
      </c>
      <c r="F14" s="10">
        <v>4</v>
      </c>
      <c r="G14" s="11">
        <v>258.5</v>
      </c>
      <c r="H14" s="22">
        <v>160.80000000000001</v>
      </c>
      <c r="I14" s="24"/>
      <c r="J14" s="14">
        <v>33.1</v>
      </c>
      <c r="K14" s="15">
        <v>2.85</v>
      </c>
      <c r="L14" s="15">
        <v>12.74</v>
      </c>
      <c r="M14" s="15">
        <v>10.08</v>
      </c>
      <c r="N14" s="15"/>
      <c r="O14" s="15">
        <v>6.21</v>
      </c>
      <c r="P14" s="15">
        <v>3.19</v>
      </c>
      <c r="Q14" s="15">
        <v>5.66</v>
      </c>
      <c r="R14" s="15">
        <v>40.730000000000004</v>
      </c>
      <c r="S14" s="15">
        <v>10.68</v>
      </c>
      <c r="T14" s="16">
        <v>33124.228813559319</v>
      </c>
      <c r="U14" s="17">
        <v>36817.9</v>
      </c>
      <c r="V14" s="18">
        <v>35.833790730508476</v>
      </c>
      <c r="W14" s="18">
        <v>39.82960422</v>
      </c>
    </row>
    <row r="15" spans="1:23" ht="15" customHeight="1" x14ac:dyDescent="0.25">
      <c r="A15" s="7">
        <v>10</v>
      </c>
      <c r="B15" s="8" t="s">
        <v>33</v>
      </c>
      <c r="C15" s="9">
        <v>1989</v>
      </c>
      <c r="D15" s="9">
        <v>2</v>
      </c>
      <c r="E15" s="9">
        <v>1</v>
      </c>
      <c r="F15" s="10">
        <v>4</v>
      </c>
      <c r="G15" s="11">
        <v>258</v>
      </c>
      <c r="H15" s="22">
        <v>158.5</v>
      </c>
      <c r="I15" s="24"/>
      <c r="J15" s="14">
        <v>31.9</v>
      </c>
      <c r="K15" s="15">
        <v>2.84</v>
      </c>
      <c r="L15" s="15">
        <v>12.72</v>
      </c>
      <c r="M15" s="15">
        <v>10.06</v>
      </c>
      <c r="N15" s="15"/>
      <c r="O15" s="15">
        <v>6.2</v>
      </c>
      <c r="P15" s="15">
        <v>3.19</v>
      </c>
      <c r="Q15" s="15">
        <v>5.64</v>
      </c>
      <c r="R15" s="15">
        <v>40.65</v>
      </c>
      <c r="S15" s="15">
        <v>11.27</v>
      </c>
      <c r="T15" s="16">
        <v>34905.38983050848</v>
      </c>
      <c r="U15" s="17">
        <v>36989.74</v>
      </c>
      <c r="V15" s="18">
        <v>37.760650718644072</v>
      </c>
      <c r="W15" s="18">
        <v>40.015500731999992</v>
      </c>
    </row>
    <row r="16" spans="1:23" ht="15" customHeight="1" x14ac:dyDescent="0.25">
      <c r="A16" s="7">
        <v>11</v>
      </c>
      <c r="B16" s="8" t="s">
        <v>34</v>
      </c>
      <c r="C16" s="9">
        <v>1991</v>
      </c>
      <c r="D16" s="9">
        <v>2</v>
      </c>
      <c r="E16" s="9">
        <v>2</v>
      </c>
      <c r="F16" s="10">
        <v>8</v>
      </c>
      <c r="G16" s="11">
        <v>501.4</v>
      </c>
      <c r="H16" s="22">
        <v>288.5</v>
      </c>
      <c r="I16" s="24"/>
      <c r="J16" s="14">
        <v>57.6</v>
      </c>
      <c r="K16" s="15">
        <v>5.52</v>
      </c>
      <c r="L16" s="15">
        <v>24.72</v>
      </c>
      <c r="M16" s="15">
        <v>19.559999999999999</v>
      </c>
      <c r="N16" s="15"/>
      <c r="O16" s="15">
        <v>12.05</v>
      </c>
      <c r="P16" s="15">
        <v>6.19</v>
      </c>
      <c r="Q16" s="15">
        <v>10.97</v>
      </c>
      <c r="R16" s="15">
        <v>79.009999999999991</v>
      </c>
      <c r="S16" s="15">
        <v>11.65</v>
      </c>
      <c r="T16" s="16">
        <v>70080.58474576271</v>
      </c>
      <c r="U16" s="17">
        <v>74740.600000000006</v>
      </c>
      <c r="V16" s="18">
        <v>75.81317657796609</v>
      </c>
      <c r="W16" s="18">
        <v>80.85438108000001</v>
      </c>
    </row>
    <row r="17" spans="1:23" ht="15" customHeight="1" x14ac:dyDescent="0.25">
      <c r="A17" s="7">
        <v>12</v>
      </c>
      <c r="B17" s="8" t="s">
        <v>35</v>
      </c>
      <c r="C17" s="9">
        <v>1991</v>
      </c>
      <c r="D17" s="9">
        <v>2</v>
      </c>
      <c r="E17" s="9">
        <v>2</v>
      </c>
      <c r="F17" s="10">
        <v>8</v>
      </c>
      <c r="G17" s="11">
        <v>543.20000000000005</v>
      </c>
      <c r="H17" s="22">
        <v>321.10000000000002</v>
      </c>
      <c r="I17" s="24"/>
      <c r="J17" s="14">
        <v>68.099999999999994</v>
      </c>
      <c r="K17" s="15">
        <v>5.99</v>
      </c>
      <c r="L17" s="15">
        <v>26.78</v>
      </c>
      <c r="M17" s="15">
        <v>21.19</v>
      </c>
      <c r="N17" s="15"/>
      <c r="O17" s="15">
        <v>13.06</v>
      </c>
      <c r="P17" s="15">
        <v>6.71</v>
      </c>
      <c r="Q17" s="15">
        <v>11.88</v>
      </c>
      <c r="R17" s="15">
        <v>85.61</v>
      </c>
      <c r="S17" s="15">
        <v>10.96</v>
      </c>
      <c r="T17" s="16">
        <v>71460.432203389835</v>
      </c>
      <c r="U17" s="17">
        <v>76470.16</v>
      </c>
      <c r="V17" s="18">
        <v>77.305895557627125</v>
      </c>
      <c r="W17" s="18">
        <v>82.72541908800001</v>
      </c>
    </row>
    <row r="18" spans="1:23" ht="15" customHeight="1" x14ac:dyDescent="0.25">
      <c r="A18" s="7">
        <v>13</v>
      </c>
      <c r="B18" s="8" t="s">
        <v>36</v>
      </c>
      <c r="C18" s="9">
        <v>1994</v>
      </c>
      <c r="D18" s="9">
        <v>3</v>
      </c>
      <c r="E18" s="9">
        <v>2</v>
      </c>
      <c r="F18" s="10">
        <v>24</v>
      </c>
      <c r="G18" s="25">
        <v>1158.7</v>
      </c>
      <c r="H18" s="22">
        <v>686.3</v>
      </c>
      <c r="I18" s="13"/>
      <c r="J18" s="14">
        <v>169.1</v>
      </c>
      <c r="K18" s="15">
        <v>12.77</v>
      </c>
      <c r="L18" s="15">
        <v>57.12</v>
      </c>
      <c r="M18" s="15">
        <v>45.2</v>
      </c>
      <c r="N18" s="15"/>
      <c r="O18" s="15">
        <v>27.85</v>
      </c>
      <c r="P18" s="15">
        <v>14.31</v>
      </c>
      <c r="Q18" s="15">
        <v>25.35</v>
      </c>
      <c r="R18" s="15">
        <v>182.6</v>
      </c>
      <c r="S18" s="15">
        <v>11.13</v>
      </c>
      <c r="T18" s="16">
        <v>154735</v>
      </c>
      <c r="U18" s="17">
        <v>165025.66</v>
      </c>
      <c r="V18" s="18">
        <v>167.392323</v>
      </c>
      <c r="W18" s="18">
        <v>178.52475898799997</v>
      </c>
    </row>
    <row r="19" spans="1:23" ht="15" customHeight="1" x14ac:dyDescent="0.25">
      <c r="A19" s="7">
        <v>14</v>
      </c>
      <c r="B19" s="8" t="s">
        <v>37</v>
      </c>
      <c r="C19" s="9">
        <v>1990</v>
      </c>
      <c r="D19" s="9">
        <v>2</v>
      </c>
      <c r="E19" s="9">
        <v>2</v>
      </c>
      <c r="F19" s="10">
        <v>8</v>
      </c>
      <c r="G19" s="11">
        <v>498.1</v>
      </c>
      <c r="H19" s="22">
        <v>316.3</v>
      </c>
      <c r="I19" s="24"/>
      <c r="J19" s="14">
        <v>63.6</v>
      </c>
      <c r="K19" s="15">
        <v>5.49</v>
      </c>
      <c r="L19" s="15">
        <v>24.55</v>
      </c>
      <c r="M19" s="15">
        <v>19.43</v>
      </c>
      <c r="N19" s="15"/>
      <c r="O19" s="15">
        <v>11.97</v>
      </c>
      <c r="P19" s="15">
        <v>6.15</v>
      </c>
      <c r="Q19" s="15">
        <v>10.9</v>
      </c>
      <c r="R19" s="15">
        <v>78.490000000000009</v>
      </c>
      <c r="S19" s="15">
        <v>11.55</v>
      </c>
      <c r="T19" s="16">
        <v>69008.042372881362</v>
      </c>
      <c r="U19" s="17">
        <v>73590.53</v>
      </c>
      <c r="V19" s="18">
        <v>74.652900238983051</v>
      </c>
      <c r="W19" s="18">
        <v>79.610235353999983</v>
      </c>
    </row>
    <row r="20" spans="1:23" ht="15" hidden="1" customHeight="1" x14ac:dyDescent="0.25">
      <c r="A20" s="7"/>
      <c r="B20" s="8"/>
      <c r="C20" s="9"/>
      <c r="D20" s="26"/>
      <c r="E20" s="26"/>
      <c r="F20" s="27"/>
      <c r="G20" s="28"/>
      <c r="H20" s="29"/>
      <c r="I20" s="29"/>
      <c r="J20" s="30"/>
      <c r="K20" s="15"/>
      <c r="L20" s="15"/>
      <c r="M20" s="15"/>
      <c r="N20" s="15"/>
      <c r="O20" s="15"/>
      <c r="P20" s="15"/>
      <c r="Q20" s="15"/>
      <c r="R20" s="15"/>
      <c r="S20" s="15"/>
      <c r="T20" s="16">
        <v>0</v>
      </c>
      <c r="U20" s="17"/>
      <c r="V20" s="18">
        <v>0</v>
      </c>
      <c r="W20" s="18">
        <v>0</v>
      </c>
    </row>
    <row r="21" spans="1:23" ht="15" customHeight="1" x14ac:dyDescent="0.25">
      <c r="A21" s="7">
        <v>15</v>
      </c>
      <c r="B21" s="8" t="s">
        <v>38</v>
      </c>
      <c r="C21" s="9">
        <v>1981</v>
      </c>
      <c r="D21" s="9">
        <v>2</v>
      </c>
      <c r="E21" s="9">
        <v>1</v>
      </c>
      <c r="F21" s="31">
        <v>8</v>
      </c>
      <c r="G21" s="32">
        <v>371.3</v>
      </c>
      <c r="H21" s="33">
        <v>227.6</v>
      </c>
      <c r="I21" s="24"/>
      <c r="J21" s="14">
        <v>7.54</v>
      </c>
      <c r="K21" s="15">
        <v>4.09</v>
      </c>
      <c r="L21" s="15">
        <v>18.3</v>
      </c>
      <c r="M21" s="15">
        <v>14.48</v>
      </c>
      <c r="N21" s="15"/>
      <c r="O21" s="15">
        <v>8.92</v>
      </c>
      <c r="P21" s="15">
        <v>4.59</v>
      </c>
      <c r="Q21" s="15">
        <v>8.1199999999999992</v>
      </c>
      <c r="R21" s="15">
        <v>58.500000000000007</v>
      </c>
      <c r="S21" s="15">
        <v>7.42</v>
      </c>
      <c r="T21" s="16">
        <v>33074.305084745763</v>
      </c>
      <c r="U21" s="17">
        <v>34988.43</v>
      </c>
      <c r="V21" s="18">
        <v>35.779783240677972</v>
      </c>
      <c r="W21" s="18">
        <v>37.850483573999995</v>
      </c>
    </row>
    <row r="22" spans="1:23" ht="15" customHeight="1" x14ac:dyDescent="0.25">
      <c r="A22" s="7">
        <v>16</v>
      </c>
      <c r="B22" s="8" t="s">
        <v>39</v>
      </c>
      <c r="C22" s="9">
        <v>1977</v>
      </c>
      <c r="D22" s="9">
        <v>2</v>
      </c>
      <c r="E22" s="9">
        <v>2</v>
      </c>
      <c r="F22" s="31">
        <v>12</v>
      </c>
      <c r="G22" s="32">
        <v>512.20000000000005</v>
      </c>
      <c r="H22" s="33">
        <v>341.8</v>
      </c>
      <c r="I22" s="24"/>
      <c r="J22" s="14">
        <v>43.54</v>
      </c>
      <c r="K22" s="15">
        <v>5.64</v>
      </c>
      <c r="L22" s="15">
        <v>25.25</v>
      </c>
      <c r="M22" s="15">
        <v>19.98</v>
      </c>
      <c r="N22" s="15"/>
      <c r="O22" s="15">
        <v>12.31</v>
      </c>
      <c r="P22" s="15">
        <v>6.33</v>
      </c>
      <c r="Q22" s="15">
        <v>11.21</v>
      </c>
      <c r="R22" s="15">
        <v>80.72</v>
      </c>
      <c r="S22" s="15">
        <v>7.2</v>
      </c>
      <c r="T22" s="16">
        <v>44240.9406779661</v>
      </c>
      <c r="U22" s="17">
        <v>45870.62</v>
      </c>
      <c r="V22" s="18">
        <v>47.859849625423728</v>
      </c>
      <c r="W22" s="18">
        <v>49.622836715999995</v>
      </c>
    </row>
    <row r="23" spans="1:23" ht="15" hidden="1" customHeight="1" x14ac:dyDescent="0.25">
      <c r="A23" s="7"/>
      <c r="B23" s="8"/>
      <c r="C23" s="9"/>
      <c r="D23" s="26"/>
      <c r="E23" s="26"/>
      <c r="F23" s="27"/>
      <c r="G23" s="28"/>
      <c r="H23" s="29"/>
      <c r="I23" s="29"/>
      <c r="J23" s="30"/>
      <c r="K23" s="15"/>
      <c r="L23" s="15"/>
      <c r="M23" s="15"/>
      <c r="N23" s="15"/>
      <c r="O23" s="15"/>
      <c r="P23" s="15"/>
      <c r="Q23" s="15"/>
      <c r="R23" s="15"/>
      <c r="S23" s="15"/>
      <c r="T23" s="34">
        <v>0</v>
      </c>
      <c r="U23" s="35"/>
      <c r="V23" s="36">
        <v>0</v>
      </c>
      <c r="W23" s="36">
        <v>0</v>
      </c>
    </row>
    <row r="24" spans="1:23" ht="15" customHeight="1" x14ac:dyDescent="0.25">
      <c r="A24" s="7">
        <v>17</v>
      </c>
      <c r="B24" s="8" t="s">
        <v>40</v>
      </c>
      <c r="C24" s="9">
        <v>1973</v>
      </c>
      <c r="D24" s="9">
        <v>2</v>
      </c>
      <c r="E24" s="9">
        <v>2</v>
      </c>
      <c r="F24" s="10">
        <v>10</v>
      </c>
      <c r="G24" s="37">
        <v>551</v>
      </c>
      <c r="H24" s="22">
        <v>388.7</v>
      </c>
      <c r="I24" s="24"/>
      <c r="J24" s="14"/>
      <c r="K24" s="15">
        <v>6.07</v>
      </c>
      <c r="L24" s="15">
        <v>27.16</v>
      </c>
      <c r="M24" s="15">
        <v>21.49</v>
      </c>
      <c r="N24" s="15"/>
      <c r="O24" s="15">
        <v>13.24</v>
      </c>
      <c r="P24" s="15">
        <v>6.81</v>
      </c>
      <c r="Q24" s="15">
        <v>12.05</v>
      </c>
      <c r="R24" s="15">
        <v>86.82</v>
      </c>
      <c r="S24" s="15">
        <v>7.4</v>
      </c>
      <c r="T24" s="16">
        <v>48949.957627118645</v>
      </c>
      <c r="U24" s="17">
        <v>53102.98</v>
      </c>
      <c r="V24" s="18">
        <v>52.954064161016944</v>
      </c>
      <c r="W24" s="18">
        <v>57.446803764000002</v>
      </c>
    </row>
    <row r="25" spans="1:23" ht="15" customHeight="1" x14ac:dyDescent="0.25">
      <c r="A25" s="7">
        <v>18</v>
      </c>
      <c r="B25" s="8" t="s">
        <v>41</v>
      </c>
      <c r="C25" s="9">
        <v>1966</v>
      </c>
      <c r="D25" s="9">
        <v>2</v>
      </c>
      <c r="E25" s="9">
        <v>2</v>
      </c>
      <c r="F25" s="10">
        <v>16</v>
      </c>
      <c r="G25" s="37">
        <v>489.4</v>
      </c>
      <c r="H25" s="22">
        <v>338.5</v>
      </c>
      <c r="I25" s="24"/>
      <c r="J25" s="14">
        <v>37.770000000000003</v>
      </c>
      <c r="K25" s="15">
        <v>5.39</v>
      </c>
      <c r="L25" s="15">
        <v>24.13</v>
      </c>
      <c r="M25" s="15">
        <v>19.09</v>
      </c>
      <c r="N25" s="15"/>
      <c r="O25" s="15">
        <v>11.76</v>
      </c>
      <c r="P25" s="15">
        <v>6.05</v>
      </c>
      <c r="Q25" s="15">
        <v>10.71</v>
      </c>
      <c r="R25" s="15">
        <v>77.13</v>
      </c>
      <c r="S25" s="15">
        <v>7.9</v>
      </c>
      <c r="T25" s="16">
        <v>46421.381355932208</v>
      </c>
      <c r="U25" s="17">
        <v>46184.35</v>
      </c>
      <c r="V25" s="18">
        <v>50.218650350847462</v>
      </c>
      <c r="W25" s="18">
        <v>49.962229829999991</v>
      </c>
    </row>
    <row r="26" spans="1:23" ht="15" hidden="1" customHeight="1" x14ac:dyDescent="0.25">
      <c r="A26" s="7"/>
      <c r="B26" s="8"/>
      <c r="C26" s="9"/>
      <c r="D26" s="26"/>
      <c r="E26" s="26"/>
      <c r="F26" s="38"/>
      <c r="G26" s="39"/>
      <c r="H26" s="40"/>
      <c r="I26" s="40"/>
      <c r="J26" s="41"/>
      <c r="K26" s="15"/>
      <c r="L26" s="15"/>
      <c r="M26" s="15"/>
      <c r="N26" s="15"/>
      <c r="O26" s="15"/>
      <c r="P26" s="15"/>
      <c r="Q26" s="15"/>
      <c r="R26" s="15"/>
      <c r="S26" s="15"/>
      <c r="T26" s="34">
        <v>0</v>
      </c>
      <c r="U26" s="35"/>
      <c r="V26" s="36">
        <v>0</v>
      </c>
      <c r="W26" s="36">
        <v>0</v>
      </c>
    </row>
    <row r="27" spans="1:23" ht="15" hidden="1" customHeight="1" x14ac:dyDescent="0.25">
      <c r="A27" s="7"/>
      <c r="B27" s="8"/>
      <c r="C27" s="9"/>
      <c r="D27" s="26"/>
      <c r="E27" s="26"/>
      <c r="F27" s="42"/>
      <c r="G27" s="39"/>
      <c r="H27" s="43"/>
      <c r="I27" s="43"/>
      <c r="J27" s="44"/>
      <c r="K27" s="15"/>
      <c r="L27" s="15"/>
      <c r="M27" s="15"/>
      <c r="N27" s="15"/>
      <c r="O27" s="15"/>
      <c r="P27" s="15"/>
      <c r="Q27" s="15"/>
      <c r="R27" s="15"/>
      <c r="S27" s="15"/>
      <c r="T27" s="34">
        <v>0</v>
      </c>
      <c r="U27" s="35"/>
      <c r="V27" s="36">
        <v>0</v>
      </c>
      <c r="W27" s="36">
        <v>0</v>
      </c>
    </row>
    <row r="28" spans="1:23" ht="15" hidden="1" customHeight="1" x14ac:dyDescent="0.25">
      <c r="A28" s="7"/>
      <c r="B28" s="8"/>
      <c r="C28" s="9"/>
      <c r="D28" s="26"/>
      <c r="E28" s="26"/>
      <c r="F28" s="45"/>
      <c r="G28" s="39"/>
      <c r="H28" s="46"/>
      <c r="I28" s="46"/>
      <c r="J28" s="47"/>
      <c r="K28" s="15"/>
      <c r="L28" s="15"/>
      <c r="M28" s="15"/>
      <c r="N28" s="15"/>
      <c r="O28" s="15"/>
      <c r="P28" s="15"/>
      <c r="Q28" s="15"/>
      <c r="R28" s="15"/>
      <c r="S28" s="15"/>
      <c r="T28" s="34">
        <v>0</v>
      </c>
      <c r="U28" s="35"/>
      <c r="V28" s="36">
        <v>0</v>
      </c>
      <c r="W28" s="36">
        <v>0</v>
      </c>
    </row>
    <row r="29" spans="1:23" ht="15" customHeight="1" x14ac:dyDescent="0.25">
      <c r="A29" s="7">
        <v>19</v>
      </c>
      <c r="B29" s="8" t="s">
        <v>42</v>
      </c>
      <c r="C29" s="9">
        <v>1976</v>
      </c>
      <c r="D29" s="9">
        <v>2</v>
      </c>
      <c r="E29" s="9">
        <v>2</v>
      </c>
      <c r="F29" s="11">
        <v>21</v>
      </c>
      <c r="G29" s="48">
        <v>480</v>
      </c>
      <c r="H29" s="22">
        <v>283.5</v>
      </c>
      <c r="I29" s="24"/>
      <c r="J29" s="14">
        <v>34.78</v>
      </c>
      <c r="K29" s="15">
        <v>5.29</v>
      </c>
      <c r="L29" s="15">
        <v>23.66</v>
      </c>
      <c r="M29" s="15">
        <v>18.72</v>
      </c>
      <c r="N29" s="15"/>
      <c r="O29" s="15">
        <v>11.54</v>
      </c>
      <c r="P29" s="15">
        <v>5.93</v>
      </c>
      <c r="Q29" s="15">
        <v>10.5</v>
      </c>
      <c r="R29" s="15">
        <v>75.64</v>
      </c>
      <c r="S29" s="15">
        <v>9.69</v>
      </c>
      <c r="T29" s="16">
        <v>55797.669491525427</v>
      </c>
      <c r="U29" s="17">
        <v>59867.9</v>
      </c>
      <c r="V29" s="18">
        <v>60.36191885593221</v>
      </c>
      <c r="W29" s="18">
        <v>64.765094219999995</v>
      </c>
    </row>
    <row r="30" spans="1:23" ht="15" customHeight="1" x14ac:dyDescent="0.25">
      <c r="A30" s="7">
        <v>20</v>
      </c>
      <c r="B30" s="8" t="s">
        <v>43</v>
      </c>
      <c r="C30" s="9">
        <v>1981</v>
      </c>
      <c r="D30" s="9">
        <v>5</v>
      </c>
      <c r="E30" s="9">
        <v>2</v>
      </c>
      <c r="F30" s="10">
        <v>38</v>
      </c>
      <c r="G30" s="48">
        <v>1711.1</v>
      </c>
      <c r="H30" s="20">
        <v>1105.5999999999999</v>
      </c>
      <c r="I30" s="20">
        <v>78.400000000000006</v>
      </c>
      <c r="J30" s="14">
        <v>141.61000000000001</v>
      </c>
      <c r="K30" s="15">
        <v>18.850000000000001</v>
      </c>
      <c r="L30" s="15">
        <v>84.35</v>
      </c>
      <c r="M30" s="15">
        <v>66.75</v>
      </c>
      <c r="N30" s="15"/>
      <c r="O30" s="15">
        <v>41.13</v>
      </c>
      <c r="P30" s="15">
        <v>21.14</v>
      </c>
      <c r="Q30" s="15">
        <v>37.43</v>
      </c>
      <c r="R30" s="15">
        <v>269.64999999999998</v>
      </c>
      <c r="S30" s="15">
        <v>11.16</v>
      </c>
      <c r="T30" s="16">
        <v>229200.80508474578</v>
      </c>
      <c r="U30" s="17">
        <v>240886.13</v>
      </c>
      <c r="V30" s="18">
        <v>247.94943094067796</v>
      </c>
      <c r="W30" s="18">
        <v>260.59061543400003</v>
      </c>
    </row>
    <row r="31" spans="1:23" ht="15" customHeight="1" x14ac:dyDescent="0.25">
      <c r="A31" s="7">
        <v>21</v>
      </c>
      <c r="B31" s="8" t="s">
        <v>44</v>
      </c>
      <c r="C31" s="9">
        <v>1962</v>
      </c>
      <c r="D31" s="9">
        <v>2</v>
      </c>
      <c r="E31" s="9">
        <v>3</v>
      </c>
      <c r="F31" s="10">
        <v>40</v>
      </c>
      <c r="G31" s="49">
        <v>1171.1199999999999</v>
      </c>
      <c r="H31" s="22">
        <v>950.45</v>
      </c>
      <c r="I31" s="22">
        <v>8.36</v>
      </c>
      <c r="J31" s="14">
        <v>358.94</v>
      </c>
      <c r="K31" s="15">
        <v>12.9</v>
      </c>
      <c r="L31" s="15">
        <v>57.73</v>
      </c>
      <c r="M31" s="15">
        <v>45.68</v>
      </c>
      <c r="N31" s="15"/>
      <c r="O31" s="15">
        <v>28.15</v>
      </c>
      <c r="P31" s="15">
        <v>14.47</v>
      </c>
      <c r="Q31" s="15">
        <v>25.62</v>
      </c>
      <c r="R31" s="15">
        <v>184.55</v>
      </c>
      <c r="S31" s="15">
        <v>13.42</v>
      </c>
      <c r="T31" s="16">
        <v>188666.77118644069</v>
      </c>
      <c r="U31" s="17">
        <v>162507.53</v>
      </c>
      <c r="V31" s="18">
        <v>204.09971306949151</v>
      </c>
      <c r="W31" s="18">
        <v>175.800645954</v>
      </c>
    </row>
    <row r="32" spans="1:23" ht="15" customHeight="1" x14ac:dyDescent="0.25">
      <c r="A32" s="7">
        <v>22</v>
      </c>
      <c r="B32" s="8" t="s">
        <v>45</v>
      </c>
      <c r="C32" s="9">
        <v>1960</v>
      </c>
      <c r="D32" s="9">
        <v>2</v>
      </c>
      <c r="E32" s="9">
        <v>2</v>
      </c>
      <c r="F32" s="10">
        <v>16</v>
      </c>
      <c r="G32" s="48">
        <v>625.4</v>
      </c>
      <c r="H32" s="22">
        <v>391.8</v>
      </c>
      <c r="I32" s="24"/>
      <c r="J32" s="14">
        <v>44.32</v>
      </c>
      <c r="K32" s="15">
        <v>6.89</v>
      </c>
      <c r="L32" s="15">
        <v>30.83</v>
      </c>
      <c r="M32" s="15">
        <v>24.4</v>
      </c>
      <c r="N32" s="15"/>
      <c r="O32" s="15">
        <v>15.03</v>
      </c>
      <c r="P32" s="15">
        <v>7.73</v>
      </c>
      <c r="Q32" s="15">
        <v>13.68</v>
      </c>
      <c r="R32" s="15">
        <v>98.56</v>
      </c>
      <c r="S32" s="15">
        <v>11.4</v>
      </c>
      <c r="T32" s="16">
        <v>85529.567796610179</v>
      </c>
      <c r="U32" s="17">
        <v>91180.99</v>
      </c>
      <c r="V32" s="18">
        <v>92.52588644237288</v>
      </c>
      <c r="W32" s="18">
        <v>98.639594981999991</v>
      </c>
    </row>
    <row r="33" spans="1:23" ht="15" customHeight="1" x14ac:dyDescent="0.25">
      <c r="A33" s="7">
        <v>23</v>
      </c>
      <c r="B33" s="8" t="s">
        <v>46</v>
      </c>
      <c r="C33" s="9">
        <v>1962</v>
      </c>
      <c r="D33" s="9">
        <v>2</v>
      </c>
      <c r="E33" s="9">
        <v>2</v>
      </c>
      <c r="F33" s="10">
        <v>17</v>
      </c>
      <c r="G33" s="48">
        <v>655.7</v>
      </c>
      <c r="H33" s="22">
        <v>418.6</v>
      </c>
      <c r="I33" s="24"/>
      <c r="J33" s="14">
        <v>50.78</v>
      </c>
      <c r="K33" s="15">
        <v>7.22</v>
      </c>
      <c r="L33" s="15">
        <v>32.32</v>
      </c>
      <c r="M33" s="15">
        <v>25.58</v>
      </c>
      <c r="N33" s="15"/>
      <c r="O33" s="15">
        <v>15.76</v>
      </c>
      <c r="P33" s="15">
        <v>8.1</v>
      </c>
      <c r="Q33" s="15">
        <v>14.34</v>
      </c>
      <c r="R33" s="15">
        <v>103.32000000000001</v>
      </c>
      <c r="S33" s="15">
        <v>13.31</v>
      </c>
      <c r="T33" s="16">
        <v>104742.37288135594</v>
      </c>
      <c r="U33" s="17">
        <v>104547.54</v>
      </c>
      <c r="V33" s="18">
        <v>113.31029898305086</v>
      </c>
      <c r="W33" s="18">
        <v>113.09952877199999</v>
      </c>
    </row>
    <row r="34" spans="1:23" ht="15" customHeight="1" x14ac:dyDescent="0.25">
      <c r="A34" s="7">
        <v>24</v>
      </c>
      <c r="B34" s="8" t="s">
        <v>47</v>
      </c>
      <c r="C34" s="9">
        <v>1959</v>
      </c>
      <c r="D34" s="9">
        <v>2</v>
      </c>
      <c r="E34" s="9">
        <v>2</v>
      </c>
      <c r="F34" s="10">
        <v>12</v>
      </c>
      <c r="G34" s="48">
        <v>645.1</v>
      </c>
      <c r="H34" s="22">
        <v>403.4</v>
      </c>
      <c r="I34" s="24"/>
      <c r="J34" s="14">
        <v>70.16</v>
      </c>
      <c r="K34" s="15">
        <v>7.11</v>
      </c>
      <c r="L34" s="15">
        <v>31.8</v>
      </c>
      <c r="M34" s="15">
        <v>25.16</v>
      </c>
      <c r="N34" s="15"/>
      <c r="O34" s="15">
        <v>15.51</v>
      </c>
      <c r="P34" s="15">
        <v>7.97</v>
      </c>
      <c r="Q34" s="15">
        <v>14.11</v>
      </c>
      <c r="R34" s="15">
        <v>101.66000000000001</v>
      </c>
      <c r="S34" s="15">
        <v>11.98</v>
      </c>
      <c r="T34" s="16">
        <v>92752.330508474581</v>
      </c>
      <c r="U34" s="17">
        <v>88020.68</v>
      </c>
      <c r="V34" s="18">
        <v>100.3394711440678</v>
      </c>
      <c r="W34" s="18">
        <v>95.22077162399998</v>
      </c>
    </row>
    <row r="35" spans="1:23" ht="15" customHeight="1" x14ac:dyDescent="0.25">
      <c r="A35" s="7">
        <v>25</v>
      </c>
      <c r="B35" s="8" t="s">
        <v>48</v>
      </c>
      <c r="C35" s="9">
        <v>1960</v>
      </c>
      <c r="D35" s="9">
        <v>2</v>
      </c>
      <c r="E35" s="9">
        <v>2</v>
      </c>
      <c r="F35" s="10">
        <v>16</v>
      </c>
      <c r="G35" s="48">
        <v>643.1</v>
      </c>
      <c r="H35" s="22">
        <v>397.2</v>
      </c>
      <c r="I35" s="24"/>
      <c r="J35" s="14">
        <v>42.18</v>
      </c>
      <c r="K35" s="15">
        <v>7.09</v>
      </c>
      <c r="L35" s="15">
        <v>31.7</v>
      </c>
      <c r="M35" s="15">
        <v>25.09</v>
      </c>
      <c r="N35" s="15"/>
      <c r="O35" s="15">
        <v>15.46</v>
      </c>
      <c r="P35" s="15">
        <v>7.94</v>
      </c>
      <c r="Q35" s="15">
        <v>14.07</v>
      </c>
      <c r="R35" s="15">
        <v>101.35</v>
      </c>
      <c r="S35" s="15">
        <v>11.58</v>
      </c>
      <c r="T35" s="16">
        <v>89377.084745762724</v>
      </c>
      <c r="U35" s="17">
        <v>94390.73</v>
      </c>
      <c r="V35" s="18">
        <v>96.688130277966124</v>
      </c>
      <c r="W35" s="18">
        <v>102.111891714</v>
      </c>
    </row>
    <row r="36" spans="1:23" ht="15" customHeight="1" x14ac:dyDescent="0.25">
      <c r="A36" s="7">
        <v>26</v>
      </c>
      <c r="B36" s="8" t="s">
        <v>49</v>
      </c>
      <c r="C36" s="9">
        <v>1960</v>
      </c>
      <c r="D36" s="9">
        <v>2</v>
      </c>
      <c r="E36" s="9">
        <v>1</v>
      </c>
      <c r="F36" s="10">
        <v>8</v>
      </c>
      <c r="G36" s="48">
        <v>333.3</v>
      </c>
      <c r="H36" s="22">
        <v>245.3</v>
      </c>
      <c r="I36" s="26">
        <v>39.6</v>
      </c>
      <c r="J36" s="14">
        <v>32.25</v>
      </c>
      <c r="K36" s="15">
        <v>3.67</v>
      </c>
      <c r="L36" s="15">
        <v>16.43</v>
      </c>
      <c r="M36" s="15">
        <v>13</v>
      </c>
      <c r="N36" s="15"/>
      <c r="O36" s="15">
        <v>8.01</v>
      </c>
      <c r="P36" s="15">
        <v>4.12</v>
      </c>
      <c r="Q36" s="15">
        <v>7.29</v>
      </c>
      <c r="R36" s="15">
        <v>52.519999999999996</v>
      </c>
      <c r="S36" s="15">
        <v>14.09</v>
      </c>
      <c r="T36" s="16">
        <v>56352.898305084746</v>
      </c>
      <c r="U36" s="17">
        <v>57321.69</v>
      </c>
      <c r="V36" s="18">
        <v>60.96256538644068</v>
      </c>
      <c r="W36" s="18">
        <v>62.010604241999992</v>
      </c>
    </row>
    <row r="37" spans="1:23" ht="15" customHeight="1" x14ac:dyDescent="0.25">
      <c r="A37" s="7">
        <v>27</v>
      </c>
      <c r="B37" s="8" t="s">
        <v>50</v>
      </c>
      <c r="C37" s="9">
        <v>1988</v>
      </c>
      <c r="D37" s="9">
        <v>5</v>
      </c>
      <c r="E37" s="9">
        <v>12</v>
      </c>
      <c r="F37" s="10">
        <v>112</v>
      </c>
      <c r="G37" s="48">
        <v>6379.6</v>
      </c>
      <c r="H37" s="20">
        <v>4032.9</v>
      </c>
      <c r="I37" s="22">
        <v>46</v>
      </c>
      <c r="J37" s="14">
        <v>625.99</v>
      </c>
      <c r="K37" s="15">
        <v>70.290000000000006</v>
      </c>
      <c r="L37" s="15">
        <v>314.49</v>
      </c>
      <c r="M37" s="15">
        <v>248.86</v>
      </c>
      <c r="N37" s="15"/>
      <c r="O37" s="15">
        <v>153.34</v>
      </c>
      <c r="P37" s="15">
        <v>78.8</v>
      </c>
      <c r="Q37" s="15">
        <v>139.57</v>
      </c>
      <c r="R37" s="15">
        <v>1005.3500000000001</v>
      </c>
      <c r="S37" s="15">
        <v>11.34</v>
      </c>
      <c r="T37" s="16">
        <v>868331.87288135593</v>
      </c>
      <c r="U37" s="50">
        <v>924750.71</v>
      </c>
      <c r="V37" s="18">
        <v>939.3614200830508</v>
      </c>
      <c r="W37" s="18">
        <v>1000.3953180779999</v>
      </c>
    </row>
    <row r="38" spans="1:23" ht="15" customHeight="1" x14ac:dyDescent="0.25">
      <c r="A38" s="7">
        <v>28</v>
      </c>
      <c r="B38" s="8" t="s">
        <v>51</v>
      </c>
      <c r="C38" s="9">
        <v>1958</v>
      </c>
      <c r="D38" s="9">
        <v>2</v>
      </c>
      <c r="E38" s="9">
        <v>2</v>
      </c>
      <c r="F38" s="10">
        <v>8</v>
      </c>
      <c r="G38" s="51">
        <v>377</v>
      </c>
      <c r="H38" s="22">
        <v>235.4</v>
      </c>
      <c r="I38" s="20">
        <v>1585.2</v>
      </c>
      <c r="J38" s="14">
        <v>36.159999999999997</v>
      </c>
      <c r="K38" s="15">
        <v>4.1500000000000004</v>
      </c>
      <c r="L38" s="15">
        <v>18.579999999999998</v>
      </c>
      <c r="M38" s="15">
        <v>14.71</v>
      </c>
      <c r="N38" s="15"/>
      <c r="O38" s="15">
        <v>9.06</v>
      </c>
      <c r="P38" s="15">
        <v>4.66</v>
      </c>
      <c r="Q38" s="15">
        <v>8.25</v>
      </c>
      <c r="R38" s="15">
        <v>59.41</v>
      </c>
      <c r="S38" s="15">
        <v>11.4</v>
      </c>
      <c r="T38" s="16">
        <v>51555.330508474581</v>
      </c>
      <c r="U38" s="17">
        <v>53587.63</v>
      </c>
      <c r="V38" s="18">
        <v>55.772556544067797</v>
      </c>
      <c r="W38" s="18">
        <v>57.971098134000002</v>
      </c>
    </row>
    <row r="39" spans="1:23" ht="15" customHeight="1" x14ac:dyDescent="0.25">
      <c r="A39" s="7">
        <v>29</v>
      </c>
      <c r="B39" s="8" t="s">
        <v>52</v>
      </c>
      <c r="C39" s="9">
        <v>1962</v>
      </c>
      <c r="D39" s="9">
        <v>2</v>
      </c>
      <c r="E39" s="9">
        <v>2</v>
      </c>
      <c r="F39" s="10">
        <v>16</v>
      </c>
      <c r="G39" s="48">
        <v>658</v>
      </c>
      <c r="H39" s="22">
        <v>432.2</v>
      </c>
      <c r="I39" s="24"/>
      <c r="J39" s="14">
        <v>47.02</v>
      </c>
      <c r="K39" s="15">
        <v>7.25</v>
      </c>
      <c r="L39" s="15">
        <v>32.44</v>
      </c>
      <c r="M39" s="15">
        <v>25.67</v>
      </c>
      <c r="N39" s="15"/>
      <c r="O39" s="15">
        <v>15.82</v>
      </c>
      <c r="P39" s="15">
        <v>8.1300000000000008</v>
      </c>
      <c r="Q39" s="15">
        <v>14.4</v>
      </c>
      <c r="R39" s="15">
        <v>103.71000000000001</v>
      </c>
      <c r="S39" s="15">
        <v>12.08</v>
      </c>
      <c r="T39" s="16">
        <v>95401.110169491527</v>
      </c>
      <c r="U39" s="17">
        <v>98553.88</v>
      </c>
      <c r="V39" s="18">
        <v>103.20492098135593</v>
      </c>
      <c r="W39" s="18">
        <v>106.61558738399999</v>
      </c>
    </row>
    <row r="40" spans="1:23" ht="15" customHeight="1" x14ac:dyDescent="0.25">
      <c r="A40" s="7">
        <v>30</v>
      </c>
      <c r="B40" s="8" t="s">
        <v>53</v>
      </c>
      <c r="C40" s="9">
        <v>1960</v>
      </c>
      <c r="D40" s="9">
        <v>2</v>
      </c>
      <c r="E40" s="9">
        <v>2</v>
      </c>
      <c r="F40" s="10">
        <v>16</v>
      </c>
      <c r="G40" s="48">
        <v>611.29999999999995</v>
      </c>
      <c r="H40" s="52">
        <v>376</v>
      </c>
      <c r="I40" s="24"/>
      <c r="J40" s="14">
        <v>53.68</v>
      </c>
      <c r="K40" s="15">
        <v>6.74</v>
      </c>
      <c r="L40" s="15">
        <v>30.13</v>
      </c>
      <c r="M40" s="15">
        <v>23.85</v>
      </c>
      <c r="N40" s="15"/>
      <c r="O40" s="15">
        <v>14.69</v>
      </c>
      <c r="P40" s="15">
        <v>7.55</v>
      </c>
      <c r="Q40" s="15">
        <v>13.37</v>
      </c>
      <c r="R40" s="15">
        <v>96.33</v>
      </c>
      <c r="S40" s="15">
        <v>11.14</v>
      </c>
      <c r="T40" s="16">
        <v>81716.686440677979</v>
      </c>
      <c r="U40" s="17">
        <v>85659.79</v>
      </c>
      <c r="V40" s="18">
        <v>88.401111391525433</v>
      </c>
      <c r="W40" s="18">
        <v>92.666760822000001</v>
      </c>
    </row>
    <row r="41" spans="1:23" ht="15" customHeight="1" x14ac:dyDescent="0.25">
      <c r="A41" s="7">
        <v>31</v>
      </c>
      <c r="B41" s="8" t="s">
        <v>54</v>
      </c>
      <c r="C41" s="9">
        <v>1961</v>
      </c>
      <c r="D41" s="9">
        <v>2</v>
      </c>
      <c r="E41" s="9">
        <v>2</v>
      </c>
      <c r="F41" s="10">
        <v>16</v>
      </c>
      <c r="G41" s="48">
        <v>657.3</v>
      </c>
      <c r="H41" s="22">
        <v>438.8</v>
      </c>
      <c r="I41" s="24"/>
      <c r="J41" s="14">
        <v>47.02</v>
      </c>
      <c r="K41" s="15">
        <v>7.24</v>
      </c>
      <c r="L41" s="15">
        <v>32.4</v>
      </c>
      <c r="M41" s="15">
        <v>25.64</v>
      </c>
      <c r="N41" s="15"/>
      <c r="O41" s="15">
        <v>15.8</v>
      </c>
      <c r="P41" s="15">
        <v>8.1199999999999992</v>
      </c>
      <c r="Q41" s="15">
        <v>14.38</v>
      </c>
      <c r="R41" s="15">
        <v>103.58</v>
      </c>
      <c r="S41" s="15">
        <v>11.57</v>
      </c>
      <c r="T41" s="16">
        <v>91239.39830508476</v>
      </c>
      <c r="U41" s="17">
        <v>94735.72</v>
      </c>
      <c r="V41" s="18">
        <v>98.702781086440694</v>
      </c>
      <c r="W41" s="18">
        <v>102.48510189599999</v>
      </c>
    </row>
    <row r="42" spans="1:23" ht="15" customHeight="1" x14ac:dyDescent="0.25">
      <c r="A42" s="7">
        <v>32</v>
      </c>
      <c r="B42" s="8" t="s">
        <v>55</v>
      </c>
      <c r="C42" s="9">
        <v>1962</v>
      </c>
      <c r="D42" s="9">
        <v>2</v>
      </c>
      <c r="E42" s="9">
        <v>2</v>
      </c>
      <c r="F42" s="10">
        <v>16</v>
      </c>
      <c r="G42" s="48">
        <v>633.20000000000005</v>
      </c>
      <c r="H42" s="22">
        <v>393.6</v>
      </c>
      <c r="I42" s="24"/>
      <c r="J42" s="14">
        <v>46.46</v>
      </c>
      <c r="K42" s="15">
        <v>6.98</v>
      </c>
      <c r="L42" s="15">
        <v>31.21</v>
      </c>
      <c r="M42" s="15">
        <v>24.7</v>
      </c>
      <c r="N42" s="15"/>
      <c r="O42" s="15">
        <v>15.22</v>
      </c>
      <c r="P42" s="15">
        <v>7.82</v>
      </c>
      <c r="Q42" s="15">
        <v>13.85</v>
      </c>
      <c r="R42" s="15">
        <v>99.78</v>
      </c>
      <c r="S42" s="15">
        <v>12</v>
      </c>
      <c r="T42" s="16">
        <v>91148.508474576287</v>
      </c>
      <c r="U42" s="50">
        <v>91536.33</v>
      </c>
      <c r="V42" s="18">
        <v>98.604456467796624</v>
      </c>
      <c r="W42" s="18">
        <v>99.024001794</v>
      </c>
    </row>
    <row r="43" spans="1:23" ht="15" customHeight="1" x14ac:dyDescent="0.25">
      <c r="A43" s="7">
        <v>33</v>
      </c>
      <c r="B43" s="8" t="s">
        <v>56</v>
      </c>
      <c r="C43" s="9">
        <v>1961</v>
      </c>
      <c r="D43" s="9">
        <v>2</v>
      </c>
      <c r="E43" s="9">
        <v>2</v>
      </c>
      <c r="F43" s="10">
        <v>16</v>
      </c>
      <c r="G43" s="48">
        <v>631.9</v>
      </c>
      <c r="H43" s="22">
        <v>404.8</v>
      </c>
      <c r="I43" s="24"/>
      <c r="J43" s="14">
        <v>47.02</v>
      </c>
      <c r="K43" s="15">
        <v>6.96</v>
      </c>
      <c r="L43" s="15">
        <v>31.15</v>
      </c>
      <c r="M43" s="15">
        <v>24.65</v>
      </c>
      <c r="N43" s="15"/>
      <c r="O43" s="15">
        <v>15.19</v>
      </c>
      <c r="P43" s="15">
        <v>7.81</v>
      </c>
      <c r="Q43" s="15">
        <v>13.82</v>
      </c>
      <c r="R43" s="15">
        <v>99.580000000000013</v>
      </c>
      <c r="S43" s="15">
        <v>14.13</v>
      </c>
      <c r="T43" s="16">
        <v>107124.66949152543</v>
      </c>
      <c r="U43" s="17">
        <v>82167.23</v>
      </c>
      <c r="V43" s="18">
        <v>115.88746745593221</v>
      </c>
      <c r="W43" s="18">
        <v>88.888509413999998</v>
      </c>
    </row>
    <row r="44" spans="1:23" ht="15" customHeight="1" x14ac:dyDescent="0.25">
      <c r="A44" s="7">
        <v>34</v>
      </c>
      <c r="B44" s="8" t="s">
        <v>57</v>
      </c>
      <c r="C44" s="9">
        <v>1962</v>
      </c>
      <c r="D44" s="9">
        <v>2</v>
      </c>
      <c r="E44" s="9">
        <v>3</v>
      </c>
      <c r="F44" s="10">
        <v>24</v>
      </c>
      <c r="G44" s="48">
        <v>1005.3</v>
      </c>
      <c r="H44" s="22">
        <v>626.9</v>
      </c>
      <c r="I44" s="13"/>
      <c r="J44" s="14">
        <v>68.489999999999995</v>
      </c>
      <c r="K44" s="15">
        <v>11.08</v>
      </c>
      <c r="L44" s="15">
        <v>49.56</v>
      </c>
      <c r="M44" s="15">
        <v>39.21</v>
      </c>
      <c r="N44" s="15"/>
      <c r="O44" s="15">
        <v>24.16</v>
      </c>
      <c r="P44" s="15">
        <v>12.42</v>
      </c>
      <c r="Q44" s="15">
        <v>21.99</v>
      </c>
      <c r="R44" s="15">
        <v>158.41999999999999</v>
      </c>
      <c r="S44" s="15">
        <v>13.61</v>
      </c>
      <c r="T44" s="16">
        <v>164139.60169491527</v>
      </c>
      <c r="U44" s="50">
        <v>138847.63</v>
      </c>
      <c r="V44" s="18">
        <v>177.56622111355932</v>
      </c>
      <c r="W44" s="18">
        <v>150.205366134</v>
      </c>
    </row>
    <row r="45" spans="1:23" ht="15" customHeight="1" x14ac:dyDescent="0.25">
      <c r="A45" s="7">
        <v>35</v>
      </c>
      <c r="B45" s="8" t="s">
        <v>58</v>
      </c>
      <c r="C45" s="9">
        <v>1959</v>
      </c>
      <c r="D45" s="9">
        <v>2</v>
      </c>
      <c r="E45" s="9">
        <v>2</v>
      </c>
      <c r="F45" s="10">
        <v>12</v>
      </c>
      <c r="G45" s="48">
        <v>640</v>
      </c>
      <c r="H45" s="22">
        <v>401.2</v>
      </c>
      <c r="I45" s="24"/>
      <c r="J45" s="14">
        <v>80.959999999999994</v>
      </c>
      <c r="K45" s="15">
        <v>7.05</v>
      </c>
      <c r="L45" s="15">
        <v>31.55</v>
      </c>
      <c r="M45" s="15">
        <v>24.97</v>
      </c>
      <c r="N45" s="15"/>
      <c r="O45" s="15">
        <v>15.38</v>
      </c>
      <c r="P45" s="15">
        <v>7.91</v>
      </c>
      <c r="Q45" s="15">
        <v>14</v>
      </c>
      <c r="R45" s="15">
        <v>100.86</v>
      </c>
      <c r="S45" s="15">
        <v>13.22</v>
      </c>
      <c r="T45" s="16">
        <v>101508.55084745763</v>
      </c>
      <c r="U45" s="17">
        <v>105100.16</v>
      </c>
      <c r="V45" s="18">
        <v>109.81195030677966</v>
      </c>
      <c r="W45" s="18">
        <v>113.69735308799999</v>
      </c>
    </row>
    <row r="46" spans="1:23" ht="15" customHeight="1" x14ac:dyDescent="0.25">
      <c r="A46" s="7">
        <v>36</v>
      </c>
      <c r="B46" s="8" t="s">
        <v>59</v>
      </c>
      <c r="C46" s="9">
        <v>1977</v>
      </c>
      <c r="D46" s="9">
        <v>5</v>
      </c>
      <c r="E46" s="9">
        <v>6</v>
      </c>
      <c r="F46" s="10">
        <v>80</v>
      </c>
      <c r="G46" s="48">
        <v>4172.2</v>
      </c>
      <c r="H46" s="20">
        <v>2583.1</v>
      </c>
      <c r="I46" s="13"/>
      <c r="J46" s="14">
        <v>378.46</v>
      </c>
      <c r="K46" s="15">
        <v>45.97</v>
      </c>
      <c r="L46" s="15">
        <v>205.67</v>
      </c>
      <c r="M46" s="15">
        <v>162.75</v>
      </c>
      <c r="N46" s="15"/>
      <c r="O46" s="15">
        <v>100.28</v>
      </c>
      <c r="P46" s="15">
        <v>51.54</v>
      </c>
      <c r="Q46" s="15">
        <v>91.28</v>
      </c>
      <c r="R46" s="15">
        <v>657.4899999999999</v>
      </c>
      <c r="S46" s="15">
        <v>11.47</v>
      </c>
      <c r="T46" s="16">
        <v>574262.45762711868</v>
      </c>
      <c r="U46" s="17">
        <v>584757.5</v>
      </c>
      <c r="V46" s="18">
        <v>621.23712666101699</v>
      </c>
      <c r="W46" s="18">
        <v>632.59066350000001</v>
      </c>
    </row>
    <row r="47" spans="1:23" ht="15" customHeight="1" x14ac:dyDescent="0.25">
      <c r="A47" s="7">
        <v>37</v>
      </c>
      <c r="B47" s="8" t="s">
        <v>60</v>
      </c>
      <c r="C47" s="9">
        <v>1968</v>
      </c>
      <c r="D47" s="9">
        <v>3</v>
      </c>
      <c r="E47" s="9">
        <v>3</v>
      </c>
      <c r="F47" s="10">
        <v>27</v>
      </c>
      <c r="G47" s="48">
        <v>1105.8</v>
      </c>
      <c r="H47" s="22">
        <v>683.2</v>
      </c>
      <c r="I47" s="15">
        <v>385.4</v>
      </c>
      <c r="J47" s="14">
        <v>75.2</v>
      </c>
      <c r="K47" s="15">
        <v>12.18</v>
      </c>
      <c r="L47" s="15">
        <v>54.51</v>
      </c>
      <c r="M47" s="15">
        <v>43.14</v>
      </c>
      <c r="N47" s="15"/>
      <c r="O47" s="15">
        <v>26.58</v>
      </c>
      <c r="P47" s="15">
        <v>13.66</v>
      </c>
      <c r="Q47" s="15">
        <v>24.19</v>
      </c>
      <c r="R47" s="15">
        <v>174.26</v>
      </c>
      <c r="S47" s="15">
        <v>12.08</v>
      </c>
      <c r="T47" s="16">
        <v>160255.09322033901</v>
      </c>
      <c r="U47" s="17">
        <v>165179.43</v>
      </c>
      <c r="V47" s="18">
        <v>173.36395984576274</v>
      </c>
      <c r="W47" s="18">
        <v>178.69110737399998</v>
      </c>
    </row>
    <row r="48" spans="1:23" ht="15" customHeight="1" x14ac:dyDescent="0.25">
      <c r="A48" s="7">
        <v>38</v>
      </c>
      <c r="B48" s="8" t="s">
        <v>61</v>
      </c>
      <c r="C48" s="9">
        <v>1975</v>
      </c>
      <c r="D48" s="9">
        <v>3</v>
      </c>
      <c r="E48" s="9">
        <v>2</v>
      </c>
      <c r="F48" s="10">
        <v>15</v>
      </c>
      <c r="G48" s="48">
        <v>1083.3</v>
      </c>
      <c r="H48" s="22">
        <v>695.7</v>
      </c>
      <c r="I48" s="13"/>
      <c r="J48" s="14">
        <v>88.98</v>
      </c>
      <c r="K48" s="15">
        <v>11.94</v>
      </c>
      <c r="L48" s="15">
        <v>53.4</v>
      </c>
      <c r="M48" s="15">
        <v>42.26</v>
      </c>
      <c r="N48" s="15"/>
      <c r="O48" s="15">
        <v>26.04</v>
      </c>
      <c r="P48" s="15">
        <v>13.38</v>
      </c>
      <c r="Q48" s="15">
        <v>23.7</v>
      </c>
      <c r="R48" s="15">
        <v>170.71999999999997</v>
      </c>
      <c r="S48" s="15">
        <v>10.83</v>
      </c>
      <c r="T48" s="16">
        <v>140742</v>
      </c>
      <c r="U48" s="50">
        <v>149059.54</v>
      </c>
      <c r="V48" s="18">
        <v>152.25469560000002</v>
      </c>
      <c r="W48" s="18">
        <v>161.25261037200002</v>
      </c>
    </row>
    <row r="49" spans="1:23" ht="15" customHeight="1" x14ac:dyDescent="0.25">
      <c r="A49" s="7">
        <v>39</v>
      </c>
      <c r="B49" s="8" t="s">
        <v>62</v>
      </c>
      <c r="C49" s="9">
        <v>1974</v>
      </c>
      <c r="D49" s="9">
        <v>3</v>
      </c>
      <c r="E49" s="9">
        <v>2</v>
      </c>
      <c r="F49" s="10">
        <v>15</v>
      </c>
      <c r="G49" s="48">
        <v>1081.5999999999999</v>
      </c>
      <c r="H49" s="22">
        <v>678.5</v>
      </c>
      <c r="I49" s="13"/>
      <c r="J49" s="14">
        <v>88.98</v>
      </c>
      <c r="K49" s="15">
        <v>11.92</v>
      </c>
      <c r="L49" s="15">
        <v>53.32</v>
      </c>
      <c r="M49" s="15">
        <v>42.19</v>
      </c>
      <c r="N49" s="15"/>
      <c r="O49" s="15">
        <v>26</v>
      </c>
      <c r="P49" s="15">
        <v>13.36</v>
      </c>
      <c r="Q49" s="15">
        <v>23.66</v>
      </c>
      <c r="R49" s="15">
        <v>170.45000000000002</v>
      </c>
      <c r="S49" s="15">
        <v>11.16</v>
      </c>
      <c r="T49" s="16">
        <v>144787.44067796611</v>
      </c>
      <c r="U49" s="17">
        <v>153883.47</v>
      </c>
      <c r="V49" s="18">
        <v>156.63105332542375</v>
      </c>
      <c r="W49" s="18">
        <v>166.471137846</v>
      </c>
    </row>
    <row r="50" spans="1:23" ht="15" customHeight="1" x14ac:dyDescent="0.25">
      <c r="A50" s="7">
        <v>40</v>
      </c>
      <c r="B50" s="8" t="s">
        <v>63</v>
      </c>
      <c r="C50" s="9">
        <v>1965</v>
      </c>
      <c r="D50" s="9">
        <v>2</v>
      </c>
      <c r="E50" s="9">
        <v>2</v>
      </c>
      <c r="F50" s="10">
        <v>14</v>
      </c>
      <c r="G50" s="48">
        <v>554.29999999999995</v>
      </c>
      <c r="H50" s="22">
        <v>351.5</v>
      </c>
      <c r="I50" s="53">
        <v>69.2</v>
      </c>
      <c r="J50" s="14">
        <v>43.49</v>
      </c>
      <c r="K50" s="15">
        <v>6.11</v>
      </c>
      <c r="L50" s="15">
        <v>27.33</v>
      </c>
      <c r="M50" s="15">
        <v>21.62</v>
      </c>
      <c r="N50" s="15"/>
      <c r="O50" s="15">
        <v>13.32</v>
      </c>
      <c r="P50" s="15">
        <v>6.85</v>
      </c>
      <c r="Q50" s="15">
        <v>12.13</v>
      </c>
      <c r="R50" s="15">
        <v>87.359999999999985</v>
      </c>
      <c r="S50" s="15">
        <v>11.35</v>
      </c>
      <c r="T50" s="16">
        <v>75520.686440677979</v>
      </c>
      <c r="U50" s="17">
        <v>78268.990000000005</v>
      </c>
      <c r="V50" s="18">
        <v>81.698278591525437</v>
      </c>
      <c r="W50" s="18">
        <v>84.671393381999991</v>
      </c>
    </row>
    <row r="51" spans="1:23" ht="15" customHeight="1" x14ac:dyDescent="0.25">
      <c r="A51" s="7">
        <v>41</v>
      </c>
      <c r="B51" s="8" t="s">
        <v>64</v>
      </c>
      <c r="C51" s="9">
        <v>1967</v>
      </c>
      <c r="D51" s="9">
        <v>2</v>
      </c>
      <c r="E51" s="9">
        <v>2</v>
      </c>
      <c r="F51" s="10">
        <v>14</v>
      </c>
      <c r="G51" s="48">
        <v>536.5</v>
      </c>
      <c r="H51" s="22">
        <v>358.1</v>
      </c>
      <c r="I51" s="53">
        <v>71.3</v>
      </c>
      <c r="J51" s="14">
        <v>41.15</v>
      </c>
      <c r="K51" s="15">
        <v>5.91</v>
      </c>
      <c r="L51" s="15">
        <v>26.45</v>
      </c>
      <c r="M51" s="15">
        <v>20.93</v>
      </c>
      <c r="N51" s="15"/>
      <c r="O51" s="15">
        <v>12.9</v>
      </c>
      <c r="P51" s="15">
        <v>6.63</v>
      </c>
      <c r="Q51" s="15">
        <v>11.74</v>
      </c>
      <c r="R51" s="15">
        <v>84.559999999999988</v>
      </c>
      <c r="S51" s="15">
        <v>11.16</v>
      </c>
      <c r="T51" s="16">
        <v>71841.91525423729</v>
      </c>
      <c r="U51" s="17">
        <v>75444.679999999993</v>
      </c>
      <c r="V51" s="18">
        <v>77.718583922033901</v>
      </c>
      <c r="W51" s="18">
        <v>81.616054823999988</v>
      </c>
    </row>
    <row r="52" spans="1:23" ht="15" customHeight="1" x14ac:dyDescent="0.25">
      <c r="A52" s="7">
        <v>42</v>
      </c>
      <c r="B52" s="8" t="s">
        <v>65</v>
      </c>
      <c r="C52" s="9">
        <v>1963</v>
      </c>
      <c r="D52" s="9">
        <v>2</v>
      </c>
      <c r="E52" s="9">
        <v>2</v>
      </c>
      <c r="F52" s="10">
        <v>16</v>
      </c>
      <c r="G52" s="54">
        <v>646.1</v>
      </c>
      <c r="H52" s="22">
        <v>441.7</v>
      </c>
      <c r="I52" s="24"/>
      <c r="J52" s="14">
        <v>50.82</v>
      </c>
      <c r="K52" s="15">
        <v>7.12</v>
      </c>
      <c r="L52" s="15">
        <v>31.85</v>
      </c>
      <c r="M52" s="15">
        <v>25.2</v>
      </c>
      <c r="N52" s="15"/>
      <c r="O52" s="15">
        <v>15.53</v>
      </c>
      <c r="P52" s="15">
        <v>7.98</v>
      </c>
      <c r="Q52" s="15">
        <v>14.13</v>
      </c>
      <c r="R52" s="15">
        <v>101.81</v>
      </c>
      <c r="S52" s="15">
        <v>9.9700000000000006</v>
      </c>
      <c r="T52" s="16">
        <v>77287.254237288143</v>
      </c>
      <c r="U52" s="55">
        <v>82335.039999999994</v>
      </c>
      <c r="V52" s="18">
        <v>83.609351633898314</v>
      </c>
      <c r="W52" s="18">
        <v>89.070046271999999</v>
      </c>
    </row>
    <row r="53" spans="1:23" ht="15" customHeight="1" x14ac:dyDescent="0.25">
      <c r="A53" s="7">
        <v>43</v>
      </c>
      <c r="B53" s="8" t="s">
        <v>66</v>
      </c>
      <c r="C53" s="9">
        <v>1982</v>
      </c>
      <c r="D53" s="9">
        <v>2</v>
      </c>
      <c r="E53" s="9">
        <v>1</v>
      </c>
      <c r="F53" s="10">
        <v>6</v>
      </c>
      <c r="G53" s="48">
        <v>480.2</v>
      </c>
      <c r="H53" s="22">
        <v>299.10000000000002</v>
      </c>
      <c r="I53" s="24"/>
      <c r="J53" s="14">
        <v>28.92</v>
      </c>
      <c r="K53" s="15">
        <v>5.29</v>
      </c>
      <c r="L53" s="15">
        <v>23.67</v>
      </c>
      <c r="M53" s="15">
        <v>18.73</v>
      </c>
      <c r="N53" s="15"/>
      <c r="O53" s="15">
        <v>11.54</v>
      </c>
      <c r="P53" s="15">
        <v>5.93</v>
      </c>
      <c r="Q53" s="15">
        <v>10.51</v>
      </c>
      <c r="R53" s="15">
        <v>75.67</v>
      </c>
      <c r="S53" s="15">
        <v>11.15</v>
      </c>
      <c r="T53" s="16">
        <v>64250.788135593219</v>
      </c>
      <c r="U53" s="50">
        <v>67909.63</v>
      </c>
      <c r="V53" s="18">
        <v>69.506502605084734</v>
      </c>
      <c r="W53" s="18">
        <v>73.464637734000007</v>
      </c>
    </row>
    <row r="54" spans="1:23" ht="15" customHeight="1" x14ac:dyDescent="0.25">
      <c r="A54" s="7">
        <v>44</v>
      </c>
      <c r="B54" s="8" t="s">
        <v>67</v>
      </c>
      <c r="C54" s="9">
        <v>1984</v>
      </c>
      <c r="D54" s="9">
        <v>5</v>
      </c>
      <c r="E54" s="9">
        <v>6</v>
      </c>
      <c r="F54" s="10">
        <v>77</v>
      </c>
      <c r="G54" s="48">
        <v>4161.7</v>
      </c>
      <c r="H54" s="20">
        <v>2519.3000000000002</v>
      </c>
      <c r="I54" s="15">
        <v>129.5</v>
      </c>
      <c r="J54" s="14">
        <v>393.53</v>
      </c>
      <c r="K54" s="15">
        <v>45.86</v>
      </c>
      <c r="L54" s="15">
        <v>205.16</v>
      </c>
      <c r="M54" s="15">
        <v>162.34</v>
      </c>
      <c r="N54" s="15"/>
      <c r="O54" s="15">
        <v>100.03</v>
      </c>
      <c r="P54" s="15">
        <v>51.41</v>
      </c>
      <c r="Q54" s="15">
        <v>91.05</v>
      </c>
      <c r="R54" s="15">
        <v>655.84999999999991</v>
      </c>
      <c r="S54" s="15">
        <v>12.32</v>
      </c>
      <c r="T54" s="16">
        <v>615194.44067796611</v>
      </c>
      <c r="U54" s="17">
        <v>613532.21</v>
      </c>
      <c r="V54" s="18">
        <v>665.5173459254238</v>
      </c>
      <c r="W54" s="18">
        <v>663.71914477799999</v>
      </c>
    </row>
    <row r="55" spans="1:23" ht="15" customHeight="1" x14ac:dyDescent="0.25">
      <c r="A55" s="7">
        <v>45</v>
      </c>
      <c r="B55" s="8" t="s">
        <v>68</v>
      </c>
      <c r="C55" s="9">
        <v>1985</v>
      </c>
      <c r="D55" s="9">
        <v>5</v>
      </c>
      <c r="E55" s="9">
        <v>6</v>
      </c>
      <c r="F55" s="10">
        <v>80</v>
      </c>
      <c r="G55" s="48">
        <v>3814.7</v>
      </c>
      <c r="H55" s="20">
        <v>2226.5</v>
      </c>
      <c r="I55" s="13"/>
      <c r="J55" s="14">
        <v>383.28</v>
      </c>
      <c r="K55" s="15">
        <v>42.03</v>
      </c>
      <c r="L55" s="15">
        <v>188.05</v>
      </c>
      <c r="M55" s="15">
        <v>148.80000000000001</v>
      </c>
      <c r="N55" s="15"/>
      <c r="O55" s="15">
        <v>91.69</v>
      </c>
      <c r="P55" s="15">
        <v>47.12</v>
      </c>
      <c r="Q55" s="15">
        <v>83.45</v>
      </c>
      <c r="R55" s="15">
        <v>601.14</v>
      </c>
      <c r="S55" s="15">
        <v>11.29</v>
      </c>
      <c r="T55" s="16">
        <v>516663.33050847461</v>
      </c>
      <c r="U55" s="17">
        <v>539671.34</v>
      </c>
      <c r="V55" s="18">
        <v>558.92639094406786</v>
      </c>
      <c r="W55" s="18">
        <v>583.81645561199991</v>
      </c>
    </row>
    <row r="56" spans="1:23" ht="15" customHeight="1" x14ac:dyDescent="0.25">
      <c r="A56" s="7">
        <v>46</v>
      </c>
      <c r="B56" s="8" t="s">
        <v>69</v>
      </c>
      <c r="C56" s="9">
        <v>1983</v>
      </c>
      <c r="D56" s="9">
        <v>5</v>
      </c>
      <c r="E56" s="9">
        <v>8</v>
      </c>
      <c r="F56" s="10">
        <v>105</v>
      </c>
      <c r="G56" s="48">
        <v>6313.6</v>
      </c>
      <c r="H56" s="20">
        <v>3733.4</v>
      </c>
      <c r="I56" s="15">
        <v>65.099999999999994</v>
      </c>
      <c r="J56" s="14">
        <v>555.1</v>
      </c>
      <c r="K56" s="15">
        <v>69.569999999999993</v>
      </c>
      <c r="L56" s="15">
        <v>311.24</v>
      </c>
      <c r="M56" s="15">
        <v>246.28</v>
      </c>
      <c r="N56" s="15"/>
      <c r="O56" s="15">
        <v>151.75</v>
      </c>
      <c r="P56" s="15">
        <v>77.989999999999995</v>
      </c>
      <c r="Q56" s="15">
        <v>138.12</v>
      </c>
      <c r="R56" s="15">
        <v>994.95</v>
      </c>
      <c r="S56" s="15">
        <v>11.46</v>
      </c>
      <c r="T56" s="16">
        <v>868173.01694915257</v>
      </c>
      <c r="U56" s="17">
        <v>924077.72</v>
      </c>
      <c r="V56" s="18">
        <v>939.18956973559318</v>
      </c>
      <c r="W56" s="18">
        <v>999.66727749599988</v>
      </c>
    </row>
    <row r="57" spans="1:23" ht="15" customHeight="1" x14ac:dyDescent="0.25">
      <c r="A57" s="7">
        <v>47</v>
      </c>
      <c r="B57" s="8" t="s">
        <v>70</v>
      </c>
      <c r="C57" s="9">
        <v>1985</v>
      </c>
      <c r="D57" s="9">
        <v>5</v>
      </c>
      <c r="E57" s="9">
        <v>6</v>
      </c>
      <c r="F57" s="10">
        <v>75</v>
      </c>
      <c r="G57" s="48">
        <v>4355.3</v>
      </c>
      <c r="H57" s="20">
        <v>2801.8</v>
      </c>
      <c r="I57" s="15"/>
      <c r="J57" s="14">
        <v>456.72</v>
      </c>
      <c r="K57" s="15">
        <v>47.99</v>
      </c>
      <c r="L57" s="15">
        <v>214.7</v>
      </c>
      <c r="M57" s="15">
        <v>169.89</v>
      </c>
      <c r="N57" s="15"/>
      <c r="O57" s="15">
        <v>104.68</v>
      </c>
      <c r="P57" s="15">
        <v>53.8</v>
      </c>
      <c r="Q57" s="15">
        <v>95.28</v>
      </c>
      <c r="R57" s="15">
        <v>686.33999999999992</v>
      </c>
      <c r="S57" s="15">
        <v>11.33</v>
      </c>
      <c r="T57" s="16">
        <v>592188.14406779665</v>
      </c>
      <c r="U57" s="17">
        <v>625533.27</v>
      </c>
      <c r="V57" s="18">
        <v>640.62913425254237</v>
      </c>
      <c r="W57" s="18">
        <v>676.70189148600002</v>
      </c>
    </row>
    <row r="58" spans="1:23" ht="15" customHeight="1" x14ac:dyDescent="0.25">
      <c r="A58" s="7">
        <v>48</v>
      </c>
      <c r="B58" s="8" t="s">
        <v>71</v>
      </c>
      <c r="C58" s="9">
        <v>1986</v>
      </c>
      <c r="D58" s="9">
        <v>5</v>
      </c>
      <c r="E58" s="9">
        <v>7</v>
      </c>
      <c r="F58" s="10">
        <v>94</v>
      </c>
      <c r="G58" s="48">
        <v>6279.6</v>
      </c>
      <c r="H58" s="20">
        <v>3766.3</v>
      </c>
      <c r="I58" s="15">
        <v>381.7</v>
      </c>
      <c r="J58" s="14">
        <v>437.7</v>
      </c>
      <c r="K58" s="15">
        <v>69.19</v>
      </c>
      <c r="L58" s="15">
        <v>309.56</v>
      </c>
      <c r="M58" s="15">
        <v>244.96</v>
      </c>
      <c r="N58" s="15"/>
      <c r="O58" s="15">
        <v>150.94</v>
      </c>
      <c r="P58" s="15">
        <v>77.569999999999993</v>
      </c>
      <c r="Q58" s="15">
        <v>137.38</v>
      </c>
      <c r="R58" s="15">
        <v>989.6</v>
      </c>
      <c r="S58" s="15">
        <v>11.23</v>
      </c>
      <c r="T58" s="16">
        <v>846566.95762711868</v>
      </c>
      <c r="U58" s="17">
        <v>904368.64000000001</v>
      </c>
      <c r="V58" s="18">
        <v>915.81613476101688</v>
      </c>
      <c r="W58" s="18">
        <v>978.34599475200002</v>
      </c>
    </row>
    <row r="59" spans="1:23" ht="15" customHeight="1" x14ac:dyDescent="0.25">
      <c r="A59" s="7">
        <v>49</v>
      </c>
      <c r="B59" s="8" t="s">
        <v>72</v>
      </c>
      <c r="C59" s="9">
        <v>1982</v>
      </c>
      <c r="D59" s="9">
        <v>5</v>
      </c>
      <c r="E59" s="9">
        <v>8</v>
      </c>
      <c r="F59" s="10">
        <v>115</v>
      </c>
      <c r="G59" s="48">
        <v>6167.6</v>
      </c>
      <c r="H59" s="20">
        <v>3818.3</v>
      </c>
      <c r="I59" s="13"/>
      <c r="J59" s="14">
        <v>546.65</v>
      </c>
      <c r="K59" s="15">
        <v>67.959999999999994</v>
      </c>
      <c r="L59" s="15">
        <v>304.04000000000002</v>
      </c>
      <c r="M59" s="15">
        <v>240.59</v>
      </c>
      <c r="N59" s="15"/>
      <c r="O59" s="15">
        <v>148.24</v>
      </c>
      <c r="P59" s="15">
        <v>76.180000000000007</v>
      </c>
      <c r="Q59" s="15">
        <v>134.93</v>
      </c>
      <c r="R59" s="15">
        <v>971.94</v>
      </c>
      <c r="S59" s="15">
        <v>11.45</v>
      </c>
      <c r="T59" s="16">
        <v>847698.94067796611</v>
      </c>
      <c r="U59" s="50">
        <v>896325.72</v>
      </c>
      <c r="V59" s="18">
        <v>917.04071402542377</v>
      </c>
      <c r="W59" s="18">
        <v>969.64516389599999</v>
      </c>
    </row>
    <row r="60" spans="1:23" ht="15" customHeight="1" x14ac:dyDescent="0.25">
      <c r="A60" s="7">
        <v>50</v>
      </c>
      <c r="B60" s="8" t="s">
        <v>73</v>
      </c>
      <c r="C60" s="9">
        <v>1982</v>
      </c>
      <c r="D60" s="9">
        <v>5</v>
      </c>
      <c r="E60" s="9">
        <v>7</v>
      </c>
      <c r="F60" s="10">
        <v>101</v>
      </c>
      <c r="G60" s="48">
        <v>5602.8</v>
      </c>
      <c r="H60" s="20">
        <v>3354.3</v>
      </c>
      <c r="I60" s="13"/>
      <c r="J60" s="14">
        <v>418.52</v>
      </c>
      <c r="K60" s="15">
        <v>61.74</v>
      </c>
      <c r="L60" s="15">
        <v>276.2</v>
      </c>
      <c r="M60" s="15">
        <v>218.56</v>
      </c>
      <c r="N60" s="15"/>
      <c r="O60" s="15">
        <v>134.66999999999999</v>
      </c>
      <c r="P60" s="15">
        <v>69.209999999999994</v>
      </c>
      <c r="Q60" s="15">
        <v>122.57</v>
      </c>
      <c r="R60" s="15">
        <v>882.95</v>
      </c>
      <c r="S60" s="15">
        <v>11.35</v>
      </c>
      <c r="T60" s="16">
        <v>763253.61016949161</v>
      </c>
      <c r="U60" s="17">
        <v>780945.85</v>
      </c>
      <c r="V60" s="18">
        <v>825.68775548135591</v>
      </c>
      <c r="W60" s="18">
        <v>844.82722052999998</v>
      </c>
    </row>
    <row r="61" spans="1:23" ht="15" customHeight="1" x14ac:dyDescent="0.25">
      <c r="A61" s="7">
        <v>51</v>
      </c>
      <c r="B61" s="8" t="s">
        <v>74</v>
      </c>
      <c r="C61" s="9">
        <v>1981</v>
      </c>
      <c r="D61" s="9">
        <v>5</v>
      </c>
      <c r="E61" s="9">
        <v>6</v>
      </c>
      <c r="F61" s="10">
        <v>80</v>
      </c>
      <c r="G61" s="48">
        <v>3790.7</v>
      </c>
      <c r="H61" s="20">
        <v>2216.6</v>
      </c>
      <c r="I61" s="13"/>
      <c r="J61" s="14">
        <v>373.14</v>
      </c>
      <c r="K61" s="15">
        <v>41.77</v>
      </c>
      <c r="L61" s="15">
        <v>186.87</v>
      </c>
      <c r="M61" s="15">
        <v>147.87</v>
      </c>
      <c r="N61" s="15"/>
      <c r="O61" s="15">
        <v>91.11</v>
      </c>
      <c r="P61" s="15">
        <v>46.82</v>
      </c>
      <c r="Q61" s="15">
        <v>82.93</v>
      </c>
      <c r="R61" s="15">
        <v>597.37000000000012</v>
      </c>
      <c r="S61" s="15">
        <v>11.19</v>
      </c>
      <c r="T61" s="16">
        <v>509200.19491525425</v>
      </c>
      <c r="U61" s="17">
        <v>539804.30000000005</v>
      </c>
      <c r="V61" s="18">
        <v>550.85277085932205</v>
      </c>
      <c r="W61" s="18">
        <v>583.96029174</v>
      </c>
    </row>
    <row r="62" spans="1:23" ht="15" customHeight="1" x14ac:dyDescent="0.25">
      <c r="A62" s="7">
        <v>52</v>
      </c>
      <c r="B62" s="8" t="s">
        <v>75</v>
      </c>
      <c r="C62" s="9">
        <v>1983</v>
      </c>
      <c r="D62" s="9">
        <v>5</v>
      </c>
      <c r="E62" s="9">
        <v>8</v>
      </c>
      <c r="F62" s="10">
        <v>116</v>
      </c>
      <c r="G62" s="48">
        <v>7567.6</v>
      </c>
      <c r="H62" s="20">
        <v>4771.1000000000004</v>
      </c>
      <c r="I62" s="13"/>
      <c r="J62" s="14">
        <v>649.79999999999995</v>
      </c>
      <c r="K62" s="15">
        <v>83.38</v>
      </c>
      <c r="L62" s="15">
        <v>373.06</v>
      </c>
      <c r="M62" s="15">
        <v>295.2</v>
      </c>
      <c r="N62" s="15"/>
      <c r="O62" s="15">
        <v>181.89</v>
      </c>
      <c r="P62" s="15">
        <v>93.48</v>
      </c>
      <c r="Q62" s="15">
        <v>165.56</v>
      </c>
      <c r="R62" s="15">
        <v>1192.57</v>
      </c>
      <c r="S62" s="15">
        <v>11.5</v>
      </c>
      <c r="T62" s="16">
        <v>1044423.7033898305</v>
      </c>
      <c r="U62" s="17">
        <v>1105307.22</v>
      </c>
      <c r="V62" s="18">
        <v>1129.8575623271186</v>
      </c>
      <c r="W62" s="18">
        <v>1195.7213505959999</v>
      </c>
    </row>
    <row r="63" spans="1:23" ht="15" customHeight="1" x14ac:dyDescent="0.25">
      <c r="A63" s="7">
        <v>53</v>
      </c>
      <c r="B63" s="8" t="s">
        <v>76</v>
      </c>
      <c r="C63" s="9">
        <v>1981</v>
      </c>
      <c r="D63" s="9">
        <v>5</v>
      </c>
      <c r="E63" s="9">
        <v>6</v>
      </c>
      <c r="F63" s="10">
        <v>80</v>
      </c>
      <c r="G63" s="48">
        <v>3820.8</v>
      </c>
      <c r="H63" s="12">
        <v>2275.33</v>
      </c>
      <c r="I63" s="13"/>
      <c r="J63" s="14">
        <v>412.68</v>
      </c>
      <c r="K63" s="15">
        <v>42.1</v>
      </c>
      <c r="L63" s="15">
        <v>188.35</v>
      </c>
      <c r="M63" s="15">
        <v>149.04</v>
      </c>
      <c r="N63" s="15"/>
      <c r="O63" s="15">
        <v>91.84</v>
      </c>
      <c r="P63" s="15">
        <v>47.2</v>
      </c>
      <c r="Q63" s="15">
        <v>83.59</v>
      </c>
      <c r="R63" s="15">
        <v>602.12000000000012</v>
      </c>
      <c r="S63" s="15">
        <v>11.67</v>
      </c>
      <c r="T63" s="16">
        <v>535015.39830508479</v>
      </c>
      <c r="U63" s="17">
        <v>567316.36</v>
      </c>
      <c r="V63" s="18">
        <v>578.77965788644076</v>
      </c>
      <c r="W63" s="18">
        <v>613.72283824800002</v>
      </c>
    </row>
    <row r="64" spans="1:23" ht="15" customHeight="1" x14ac:dyDescent="0.25">
      <c r="A64" s="7">
        <v>54</v>
      </c>
      <c r="B64" s="8" t="s">
        <v>77</v>
      </c>
      <c r="C64" s="9">
        <v>1983</v>
      </c>
      <c r="D64" s="9">
        <v>2</v>
      </c>
      <c r="E64" s="9">
        <v>1</v>
      </c>
      <c r="F64" s="10">
        <v>4</v>
      </c>
      <c r="G64" s="48">
        <v>316.39999999999998</v>
      </c>
      <c r="H64" s="22">
        <v>191.8</v>
      </c>
      <c r="I64" s="24"/>
      <c r="J64" s="14">
        <v>23.35</v>
      </c>
      <c r="K64" s="15">
        <v>3.49</v>
      </c>
      <c r="L64" s="15">
        <v>15.6</v>
      </c>
      <c r="M64" s="15">
        <v>12.34</v>
      </c>
      <c r="N64" s="15"/>
      <c r="O64" s="15">
        <v>7.6</v>
      </c>
      <c r="P64" s="15">
        <v>3.91</v>
      </c>
      <c r="Q64" s="15">
        <v>6.92</v>
      </c>
      <c r="R64" s="15">
        <v>49.86</v>
      </c>
      <c r="S64" s="15">
        <v>11.68</v>
      </c>
      <c r="T64" s="16">
        <v>44329.610169491527</v>
      </c>
      <c r="U64" s="17">
        <v>45847.9</v>
      </c>
      <c r="V64" s="18">
        <v>47.955772281355934</v>
      </c>
      <c r="W64" s="18">
        <v>49.598258219999998</v>
      </c>
    </row>
    <row r="65" spans="1:23" ht="15" customHeight="1" x14ac:dyDescent="0.25">
      <c r="A65" s="7">
        <v>55</v>
      </c>
      <c r="B65" s="8" t="s">
        <v>78</v>
      </c>
      <c r="C65" s="9">
        <v>1984</v>
      </c>
      <c r="D65" s="9">
        <v>5</v>
      </c>
      <c r="E65" s="9">
        <v>7</v>
      </c>
      <c r="F65" s="10">
        <v>100</v>
      </c>
      <c r="G65" s="48">
        <v>7057.4</v>
      </c>
      <c r="H65" s="20">
        <v>4642.8999999999996</v>
      </c>
      <c r="I65" s="13"/>
      <c r="J65" s="14">
        <v>497.47</v>
      </c>
      <c r="K65" s="15">
        <v>77.760000000000005</v>
      </c>
      <c r="L65" s="15">
        <v>347.9</v>
      </c>
      <c r="M65" s="15">
        <v>275.3</v>
      </c>
      <c r="N65" s="15"/>
      <c r="O65" s="15">
        <v>169.63</v>
      </c>
      <c r="P65" s="15">
        <v>87.18</v>
      </c>
      <c r="Q65" s="15">
        <v>154.38999999999999</v>
      </c>
      <c r="R65" s="15">
        <v>1112.1599999999999</v>
      </c>
      <c r="S65" s="15">
        <v>11.44</v>
      </c>
      <c r="T65" s="16">
        <v>968551.53389830515</v>
      </c>
      <c r="U65" s="17">
        <v>1014425.93</v>
      </c>
      <c r="V65" s="18">
        <v>1047.7790493711866</v>
      </c>
      <c r="W65" s="18">
        <v>1097.405971074</v>
      </c>
    </row>
    <row r="66" spans="1:23" ht="15" customHeight="1" x14ac:dyDescent="0.25">
      <c r="A66" s="7">
        <v>56</v>
      </c>
      <c r="B66" s="8" t="s">
        <v>79</v>
      </c>
      <c r="C66" s="9"/>
      <c r="D66" s="9">
        <v>5</v>
      </c>
      <c r="E66" s="9">
        <v>6</v>
      </c>
      <c r="F66" s="10">
        <v>60</v>
      </c>
      <c r="G66" s="48">
        <v>3812.6</v>
      </c>
      <c r="H66" s="56">
        <v>2537.8000000000002</v>
      </c>
      <c r="I66" s="13"/>
      <c r="J66" s="14">
        <v>397.96</v>
      </c>
      <c r="K66" s="15">
        <v>42.01</v>
      </c>
      <c r="L66" s="15">
        <v>187.95</v>
      </c>
      <c r="M66" s="15">
        <v>148.72</v>
      </c>
      <c r="N66" s="15"/>
      <c r="O66" s="15">
        <v>91.64</v>
      </c>
      <c r="P66" s="15">
        <v>47.09</v>
      </c>
      <c r="Q66" s="15">
        <v>83.41</v>
      </c>
      <c r="R66" s="15">
        <v>600.81999999999994</v>
      </c>
      <c r="S66" s="15">
        <v>12</v>
      </c>
      <c r="T66" s="16">
        <v>548856.96610169497</v>
      </c>
      <c r="U66" s="17">
        <v>582394.28</v>
      </c>
      <c r="V66" s="18">
        <v>593.75346592881363</v>
      </c>
      <c r="W66" s="18">
        <v>630.03413210399992</v>
      </c>
    </row>
    <row r="67" spans="1:23" ht="15" customHeight="1" x14ac:dyDescent="0.25">
      <c r="A67" s="7">
        <v>57</v>
      </c>
      <c r="B67" s="8" t="s">
        <v>80</v>
      </c>
      <c r="C67" s="9">
        <v>1996</v>
      </c>
      <c r="D67" s="9">
        <v>5</v>
      </c>
      <c r="E67" s="9">
        <v>4</v>
      </c>
      <c r="F67" s="10">
        <v>65</v>
      </c>
      <c r="G67" s="48">
        <v>4060.63</v>
      </c>
      <c r="H67" s="20">
        <v>2539.6999999999998</v>
      </c>
      <c r="I67" s="13"/>
      <c r="J67" s="14">
        <v>311.85000000000002</v>
      </c>
      <c r="K67" s="15">
        <v>44.74</v>
      </c>
      <c r="L67" s="15">
        <v>200.17</v>
      </c>
      <c r="M67" s="15">
        <v>158.4</v>
      </c>
      <c r="N67" s="15"/>
      <c r="O67" s="15">
        <v>97.6</v>
      </c>
      <c r="P67" s="15">
        <v>50.16</v>
      </c>
      <c r="Q67" s="15">
        <v>88.83</v>
      </c>
      <c r="R67" s="15">
        <v>639.9</v>
      </c>
      <c r="S67" s="15">
        <v>11.33</v>
      </c>
      <c r="T67" s="16">
        <v>551849.44067796611</v>
      </c>
      <c r="U67" s="17">
        <v>586829.5</v>
      </c>
      <c r="V67" s="18">
        <v>596.99072492542371</v>
      </c>
      <c r="W67" s="18">
        <v>634.83215310000003</v>
      </c>
    </row>
    <row r="68" spans="1:23" ht="15" customHeight="1" x14ac:dyDescent="0.25">
      <c r="A68" s="7">
        <v>58</v>
      </c>
      <c r="B68" s="8" t="s">
        <v>81</v>
      </c>
      <c r="C68" s="9">
        <v>1994</v>
      </c>
      <c r="D68" s="9">
        <v>5</v>
      </c>
      <c r="E68" s="9">
        <v>4</v>
      </c>
      <c r="F68" s="10">
        <v>71</v>
      </c>
      <c r="G68" s="48">
        <v>4160.1099999999997</v>
      </c>
      <c r="H68" s="20">
        <v>2574</v>
      </c>
      <c r="I68" s="13"/>
      <c r="J68" s="14">
        <v>350.08</v>
      </c>
      <c r="K68" s="15">
        <v>45.84</v>
      </c>
      <c r="L68" s="15">
        <v>205.08</v>
      </c>
      <c r="M68" s="15">
        <v>162.28</v>
      </c>
      <c r="N68" s="15"/>
      <c r="O68" s="15">
        <v>99.99</v>
      </c>
      <c r="P68" s="15">
        <v>51.39</v>
      </c>
      <c r="Q68" s="15">
        <v>91.01</v>
      </c>
      <c r="R68" s="15">
        <v>655.59</v>
      </c>
      <c r="S68" s="15">
        <v>11.06</v>
      </c>
      <c r="T68" s="16">
        <v>552262.45762711868</v>
      </c>
      <c r="U68" s="17">
        <v>590758.80000000005</v>
      </c>
      <c r="V68" s="18">
        <v>597.43752666101693</v>
      </c>
      <c r="W68" s="18">
        <v>639.08286984000006</v>
      </c>
    </row>
    <row r="69" spans="1:23" ht="15" customHeight="1" x14ac:dyDescent="0.25">
      <c r="A69" s="7">
        <v>59</v>
      </c>
      <c r="B69" s="8" t="s">
        <v>82</v>
      </c>
      <c r="C69" s="57">
        <v>2011</v>
      </c>
      <c r="D69" s="57">
        <v>5</v>
      </c>
      <c r="E69" s="57">
        <v>6</v>
      </c>
      <c r="F69" s="10">
        <v>35</v>
      </c>
      <c r="G69" s="48">
        <v>4908.5</v>
      </c>
      <c r="H69" s="58">
        <v>2643.2</v>
      </c>
      <c r="J69" s="59">
        <v>635.28</v>
      </c>
      <c r="K69" s="15">
        <v>54.08</v>
      </c>
      <c r="L69" s="15">
        <v>241.97</v>
      </c>
      <c r="M69" s="15">
        <v>191.47</v>
      </c>
      <c r="N69" s="15"/>
      <c r="O69" s="15">
        <v>117.98</v>
      </c>
      <c r="P69" s="15">
        <v>60.63</v>
      </c>
      <c r="Q69" s="15">
        <v>107.38</v>
      </c>
      <c r="R69" s="15">
        <v>773.51</v>
      </c>
      <c r="S69" s="15">
        <v>12.95</v>
      </c>
      <c r="T69" s="16">
        <v>762799.00847457629</v>
      </c>
      <c r="U69" s="17">
        <v>751738.39</v>
      </c>
      <c r="V69" s="18">
        <v>825.19596736779658</v>
      </c>
      <c r="W69" s="18">
        <v>813.23059030200011</v>
      </c>
    </row>
    <row r="70" spans="1:23" ht="15" customHeight="1" x14ac:dyDescent="0.25">
      <c r="A70" s="7">
        <v>60</v>
      </c>
      <c r="B70" s="8" t="s">
        <v>83</v>
      </c>
      <c r="C70" s="9">
        <v>1984</v>
      </c>
      <c r="D70" s="9">
        <v>3</v>
      </c>
      <c r="E70" s="9">
        <v>3</v>
      </c>
      <c r="F70" s="10">
        <v>49</v>
      </c>
      <c r="G70" s="48">
        <v>1645.48</v>
      </c>
      <c r="H70" s="22">
        <v>927.7</v>
      </c>
      <c r="I70" s="13"/>
      <c r="J70" s="14">
        <v>132.77000000000001</v>
      </c>
      <c r="K70" s="15">
        <v>18.13</v>
      </c>
      <c r="L70" s="15">
        <v>81.12</v>
      </c>
      <c r="M70" s="15">
        <v>64.19</v>
      </c>
      <c r="N70" s="15"/>
      <c r="O70" s="15">
        <v>39.549999999999997</v>
      </c>
      <c r="P70" s="15">
        <v>20.329999999999998</v>
      </c>
      <c r="Q70" s="15">
        <v>36</v>
      </c>
      <c r="R70" s="15">
        <v>259.32</v>
      </c>
      <c r="S70" s="15">
        <v>15.95</v>
      </c>
      <c r="T70" s="16">
        <v>314849.13559322036</v>
      </c>
      <c r="U70" s="17">
        <v>228613.08</v>
      </c>
      <c r="V70" s="18">
        <v>340.60379488474575</v>
      </c>
      <c r="W70" s="18">
        <v>247.31362994399996</v>
      </c>
    </row>
    <row r="71" spans="1:23" ht="15" customHeight="1" x14ac:dyDescent="0.25">
      <c r="A71" s="7">
        <v>61</v>
      </c>
      <c r="B71" s="8" t="s">
        <v>84</v>
      </c>
      <c r="C71" s="9">
        <v>1984</v>
      </c>
      <c r="D71" s="9">
        <v>5</v>
      </c>
      <c r="E71" s="9">
        <v>6</v>
      </c>
      <c r="F71" s="10">
        <v>70</v>
      </c>
      <c r="G71" s="48">
        <v>3779.4</v>
      </c>
      <c r="H71" s="60">
        <v>2387</v>
      </c>
      <c r="I71" s="15">
        <v>214.2</v>
      </c>
      <c r="J71" s="14">
        <v>392.7</v>
      </c>
      <c r="K71" s="15">
        <v>41.64</v>
      </c>
      <c r="L71" s="15">
        <v>186.31</v>
      </c>
      <c r="M71" s="15">
        <v>147.43</v>
      </c>
      <c r="N71" s="15"/>
      <c r="O71" s="15">
        <v>90.84</v>
      </c>
      <c r="P71" s="15">
        <v>46.68</v>
      </c>
      <c r="Q71" s="15">
        <v>82.68</v>
      </c>
      <c r="R71" s="15">
        <v>595.57999999999993</v>
      </c>
      <c r="S71" s="15">
        <v>11.12</v>
      </c>
      <c r="T71" s="16">
        <v>504479.07627118652</v>
      </c>
      <c r="U71" s="17">
        <v>538264.19999999995</v>
      </c>
      <c r="V71" s="18">
        <v>545.74546471016959</v>
      </c>
      <c r="W71" s="18">
        <v>582.29421156000001</v>
      </c>
    </row>
    <row r="72" spans="1:23" ht="15" customHeight="1" x14ac:dyDescent="0.25">
      <c r="A72" s="7">
        <v>62</v>
      </c>
      <c r="B72" s="61" t="s">
        <v>85</v>
      </c>
      <c r="C72" s="9">
        <v>1987</v>
      </c>
      <c r="D72" s="9">
        <v>3</v>
      </c>
      <c r="E72" s="9">
        <v>1</v>
      </c>
      <c r="F72" s="10">
        <v>9</v>
      </c>
      <c r="G72" s="48">
        <v>424.4</v>
      </c>
      <c r="H72" s="22">
        <v>228.4</v>
      </c>
      <c r="I72" s="15">
        <v>31.2</v>
      </c>
      <c r="J72" s="14">
        <v>36.6</v>
      </c>
      <c r="K72" s="15">
        <v>4.68</v>
      </c>
      <c r="L72" s="15">
        <v>20.92</v>
      </c>
      <c r="M72" s="15">
        <v>16.559999999999999</v>
      </c>
      <c r="N72" s="15"/>
      <c r="O72" s="15">
        <v>10.199999999999999</v>
      </c>
      <c r="P72" s="15">
        <v>5.24</v>
      </c>
      <c r="Q72" s="15">
        <v>9.2799999999999994</v>
      </c>
      <c r="R72" s="15">
        <v>66.88</v>
      </c>
      <c r="S72" s="15">
        <v>11.39</v>
      </c>
      <c r="T72" s="16">
        <v>57994.432203389828</v>
      </c>
      <c r="U72" s="17">
        <v>60810.12</v>
      </c>
      <c r="V72" s="18">
        <v>62.738376757627115</v>
      </c>
      <c r="W72" s="18">
        <v>65.784387816000006</v>
      </c>
    </row>
    <row r="73" spans="1:23" ht="15" customHeight="1" x14ac:dyDescent="0.25">
      <c r="A73" s="7">
        <v>63</v>
      </c>
      <c r="B73" s="61" t="s">
        <v>86</v>
      </c>
      <c r="C73" s="9">
        <v>1981</v>
      </c>
      <c r="D73" s="9">
        <v>3</v>
      </c>
      <c r="E73" s="9">
        <v>3</v>
      </c>
      <c r="F73" s="10">
        <v>27</v>
      </c>
      <c r="G73" s="48">
        <v>1724.6</v>
      </c>
      <c r="H73" s="20">
        <v>1012.8</v>
      </c>
      <c r="I73" s="13"/>
      <c r="J73" s="14">
        <v>108</v>
      </c>
      <c r="K73" s="15">
        <v>19</v>
      </c>
      <c r="L73" s="15">
        <v>85.02</v>
      </c>
      <c r="M73" s="15">
        <v>67.27</v>
      </c>
      <c r="N73" s="15"/>
      <c r="O73" s="15">
        <v>41.45</v>
      </c>
      <c r="P73" s="15">
        <v>21.3</v>
      </c>
      <c r="Q73" s="15">
        <v>37.729999999999997</v>
      </c>
      <c r="R73" s="15">
        <v>271.77000000000004</v>
      </c>
      <c r="S73" s="15">
        <v>12.56</v>
      </c>
      <c r="T73" s="16">
        <v>259965.54237288141</v>
      </c>
      <c r="U73" s="17">
        <v>273884.45</v>
      </c>
      <c r="V73" s="18">
        <v>281.2307237389831</v>
      </c>
      <c r="W73" s="18">
        <v>296.28819800999997</v>
      </c>
    </row>
    <row r="74" spans="1:23" ht="15" customHeight="1" x14ac:dyDescent="0.25">
      <c r="A74" s="7">
        <v>64</v>
      </c>
      <c r="B74" s="61" t="s">
        <v>87</v>
      </c>
      <c r="C74" s="9">
        <v>1981</v>
      </c>
      <c r="D74" s="9">
        <v>3</v>
      </c>
      <c r="E74" s="9">
        <v>2</v>
      </c>
      <c r="F74" s="10">
        <v>18</v>
      </c>
      <c r="G74" s="48">
        <v>1127.2</v>
      </c>
      <c r="H74" s="22">
        <v>678.3</v>
      </c>
      <c r="I74" s="13"/>
      <c r="J74" s="14">
        <v>72.540000000000006</v>
      </c>
      <c r="K74" s="15">
        <v>12.42</v>
      </c>
      <c r="L74" s="15">
        <v>55.57</v>
      </c>
      <c r="M74" s="15">
        <v>43.97</v>
      </c>
      <c r="N74" s="15"/>
      <c r="O74" s="15">
        <v>27.09</v>
      </c>
      <c r="P74" s="15">
        <v>13.92</v>
      </c>
      <c r="Q74" s="15">
        <v>24.66</v>
      </c>
      <c r="R74" s="15">
        <v>177.62999999999997</v>
      </c>
      <c r="S74" s="15">
        <v>12.61</v>
      </c>
      <c r="T74" s="16">
        <v>170514.57627118647</v>
      </c>
      <c r="U74" s="17">
        <v>182463.3</v>
      </c>
      <c r="V74" s="18">
        <v>184.46266861016949</v>
      </c>
      <c r="W74" s="18">
        <v>197.38879793999996</v>
      </c>
    </row>
    <row r="75" spans="1:23" ht="15" customHeight="1" x14ac:dyDescent="0.25">
      <c r="A75" s="7">
        <v>65</v>
      </c>
      <c r="B75" s="61" t="s">
        <v>88</v>
      </c>
      <c r="C75" s="9">
        <v>1981</v>
      </c>
      <c r="D75" s="9">
        <v>3</v>
      </c>
      <c r="E75" s="9">
        <v>3</v>
      </c>
      <c r="F75" s="10">
        <v>27</v>
      </c>
      <c r="G75" s="48">
        <v>1678.9</v>
      </c>
      <c r="H75" s="20">
        <v>1009.1</v>
      </c>
      <c r="I75" s="13"/>
      <c r="J75" s="14">
        <v>110.38</v>
      </c>
      <c r="K75" s="15">
        <v>18.5</v>
      </c>
      <c r="L75" s="15">
        <v>82.76</v>
      </c>
      <c r="M75" s="15">
        <v>65.489999999999995</v>
      </c>
      <c r="N75" s="15"/>
      <c r="O75" s="15">
        <v>40.35</v>
      </c>
      <c r="P75" s="15">
        <v>20.74</v>
      </c>
      <c r="Q75" s="15">
        <v>36.729999999999997</v>
      </c>
      <c r="R75" s="15">
        <v>264.57</v>
      </c>
      <c r="S75" s="15">
        <v>12.21</v>
      </c>
      <c r="T75" s="16">
        <v>246048.96610169494</v>
      </c>
      <c r="U75" s="17">
        <v>262006.49</v>
      </c>
      <c r="V75" s="18">
        <v>266.17577152881358</v>
      </c>
      <c r="W75" s="18">
        <v>283.43862088199995</v>
      </c>
    </row>
    <row r="76" spans="1:23" ht="15" customHeight="1" x14ac:dyDescent="0.25">
      <c r="A76" s="7">
        <v>66</v>
      </c>
      <c r="B76" s="8" t="s">
        <v>89</v>
      </c>
      <c r="C76" s="9">
        <v>1987</v>
      </c>
      <c r="D76" s="9">
        <v>4</v>
      </c>
      <c r="E76" s="9">
        <v>1</v>
      </c>
      <c r="F76" s="10">
        <v>40</v>
      </c>
      <c r="G76" s="48">
        <v>1111.5</v>
      </c>
      <c r="H76" s="22">
        <v>643.9</v>
      </c>
      <c r="I76" s="13"/>
      <c r="J76" s="14">
        <v>218.1</v>
      </c>
      <c r="K76" s="15">
        <v>12.25</v>
      </c>
      <c r="L76" s="15">
        <v>54.79</v>
      </c>
      <c r="M76" s="15">
        <v>43.36</v>
      </c>
      <c r="N76" s="15"/>
      <c r="O76" s="15">
        <v>26.72</v>
      </c>
      <c r="P76" s="15">
        <v>13.73</v>
      </c>
      <c r="Q76" s="15">
        <v>24.32</v>
      </c>
      <c r="R76" s="15">
        <v>175.17</v>
      </c>
      <c r="S76" s="15">
        <v>11.82</v>
      </c>
      <c r="T76" s="16">
        <v>157682.92372881356</v>
      </c>
      <c r="U76" s="17">
        <v>162581.91</v>
      </c>
      <c r="V76" s="18">
        <v>170.58138688983053</v>
      </c>
      <c r="W76" s="18">
        <v>175.88111023799999</v>
      </c>
    </row>
    <row r="77" spans="1:23" ht="15" customHeight="1" x14ac:dyDescent="0.25">
      <c r="A77" s="7">
        <v>67</v>
      </c>
      <c r="B77" s="8" t="s">
        <v>90</v>
      </c>
      <c r="C77" s="9">
        <v>1964</v>
      </c>
      <c r="D77" s="9">
        <v>2</v>
      </c>
      <c r="E77" s="9">
        <v>2</v>
      </c>
      <c r="F77" s="10">
        <v>16</v>
      </c>
      <c r="G77" s="48">
        <v>625.1</v>
      </c>
      <c r="H77" s="22">
        <v>422.5</v>
      </c>
      <c r="I77" s="24"/>
      <c r="J77" s="14">
        <v>44.72</v>
      </c>
      <c r="K77" s="15">
        <v>6.89</v>
      </c>
      <c r="L77" s="15">
        <v>30.82</v>
      </c>
      <c r="M77" s="15">
        <v>24.38</v>
      </c>
      <c r="N77" s="15"/>
      <c r="O77" s="15">
        <v>15.02</v>
      </c>
      <c r="P77" s="15">
        <v>7.72</v>
      </c>
      <c r="Q77" s="15">
        <v>13.68</v>
      </c>
      <c r="R77" s="15">
        <v>98.509999999999991</v>
      </c>
      <c r="S77" s="15">
        <v>11.85</v>
      </c>
      <c r="T77" s="16">
        <v>88910.601694915254</v>
      </c>
      <c r="U77" s="17">
        <v>91217.4</v>
      </c>
      <c r="V77" s="18">
        <v>96.18348891355933</v>
      </c>
      <c r="W77" s="18">
        <v>98.67898332</v>
      </c>
    </row>
    <row r="78" spans="1:23" ht="15" customHeight="1" x14ac:dyDescent="0.25">
      <c r="A78" s="7">
        <v>68</v>
      </c>
      <c r="B78" s="8" t="s">
        <v>91</v>
      </c>
      <c r="C78" s="9">
        <v>1965</v>
      </c>
      <c r="D78" s="9">
        <v>2</v>
      </c>
      <c r="E78" s="9">
        <v>2</v>
      </c>
      <c r="F78" s="10">
        <v>16</v>
      </c>
      <c r="G78" s="48">
        <v>752.8</v>
      </c>
      <c r="H78" s="22">
        <v>495.1</v>
      </c>
      <c r="I78" s="24"/>
      <c r="J78" s="14">
        <v>62.48</v>
      </c>
      <c r="K78" s="15">
        <v>8.2899999999999991</v>
      </c>
      <c r="L78" s="15">
        <v>37.11</v>
      </c>
      <c r="M78" s="15">
        <v>29.37</v>
      </c>
      <c r="N78" s="15"/>
      <c r="O78" s="15">
        <v>18.09</v>
      </c>
      <c r="P78" s="15">
        <v>9.3000000000000007</v>
      </c>
      <c r="Q78" s="15">
        <v>16.47</v>
      </c>
      <c r="R78" s="15">
        <v>118.63</v>
      </c>
      <c r="S78" s="15">
        <v>13.53</v>
      </c>
      <c r="T78" s="16">
        <v>122181.19491525424</v>
      </c>
      <c r="U78" s="50">
        <v>109920.93</v>
      </c>
      <c r="V78" s="18">
        <v>132.17561665932203</v>
      </c>
      <c r="W78" s="18">
        <v>118.91246207399998</v>
      </c>
    </row>
    <row r="79" spans="1:23" ht="15" customHeight="1" x14ac:dyDescent="0.25">
      <c r="A79" s="7">
        <v>69</v>
      </c>
      <c r="B79" s="8" t="s">
        <v>92</v>
      </c>
      <c r="C79" s="9">
        <v>1965</v>
      </c>
      <c r="D79" s="9">
        <v>2</v>
      </c>
      <c r="E79" s="9">
        <v>2</v>
      </c>
      <c r="F79" s="10">
        <v>16</v>
      </c>
      <c r="G79" s="48">
        <v>624.20000000000005</v>
      </c>
      <c r="H79" s="22">
        <v>418.9</v>
      </c>
      <c r="I79" s="24"/>
      <c r="J79" s="14">
        <v>47.58</v>
      </c>
      <c r="K79" s="15">
        <v>6.88</v>
      </c>
      <c r="L79" s="15">
        <v>30.77</v>
      </c>
      <c r="M79" s="15">
        <v>24.35</v>
      </c>
      <c r="N79" s="15"/>
      <c r="O79" s="15">
        <v>15</v>
      </c>
      <c r="P79" s="15">
        <v>7.71</v>
      </c>
      <c r="Q79" s="15">
        <v>13.66</v>
      </c>
      <c r="R79" s="15">
        <v>98.36999999999999</v>
      </c>
      <c r="S79" s="15">
        <v>10.98</v>
      </c>
      <c r="T79" s="16">
        <v>82253.177966101706</v>
      </c>
      <c r="U79" s="17">
        <v>88303.54</v>
      </c>
      <c r="V79" s="18">
        <v>88.981487923728821</v>
      </c>
      <c r="W79" s="18">
        <v>95.526769571999992</v>
      </c>
    </row>
    <row r="80" spans="1:23" ht="15" customHeight="1" x14ac:dyDescent="0.25">
      <c r="A80" s="7">
        <v>70</v>
      </c>
      <c r="B80" s="8" t="s">
        <v>93</v>
      </c>
      <c r="C80" s="9">
        <v>1973</v>
      </c>
      <c r="D80" s="9">
        <v>2</v>
      </c>
      <c r="E80" s="9">
        <v>3</v>
      </c>
      <c r="F80" s="10">
        <v>19</v>
      </c>
      <c r="G80" s="48">
        <v>926.7</v>
      </c>
      <c r="H80" s="22">
        <v>621.70000000000005</v>
      </c>
      <c r="I80" s="24"/>
      <c r="J80" s="14">
        <v>62.37</v>
      </c>
      <c r="K80" s="15">
        <v>10.210000000000001</v>
      </c>
      <c r="L80" s="15">
        <v>45.68</v>
      </c>
      <c r="M80" s="15">
        <v>36.15</v>
      </c>
      <c r="N80" s="15"/>
      <c r="O80" s="15">
        <v>22.27</v>
      </c>
      <c r="P80" s="15">
        <v>11.45</v>
      </c>
      <c r="Q80" s="15">
        <v>20.27</v>
      </c>
      <c r="R80" s="15">
        <v>146.03</v>
      </c>
      <c r="S80" s="15">
        <v>11.2</v>
      </c>
      <c r="T80" s="16">
        <v>124542.44067796609</v>
      </c>
      <c r="U80" s="17">
        <v>130520.28</v>
      </c>
      <c r="V80" s="18">
        <v>134.7300123254237</v>
      </c>
      <c r="W80" s="18">
        <v>141.196838904</v>
      </c>
    </row>
    <row r="81" spans="1:23" ht="15" customHeight="1" x14ac:dyDescent="0.25">
      <c r="A81" s="7">
        <v>71</v>
      </c>
      <c r="B81" s="8" t="s">
        <v>94</v>
      </c>
      <c r="C81" s="9">
        <v>1981</v>
      </c>
      <c r="D81" s="9">
        <v>5</v>
      </c>
      <c r="E81" s="9">
        <v>2</v>
      </c>
      <c r="F81" s="10">
        <v>40</v>
      </c>
      <c r="G81" s="48">
        <v>1832.2</v>
      </c>
      <c r="H81" s="20">
        <v>1092.4000000000001</v>
      </c>
      <c r="I81" s="13"/>
      <c r="J81" s="14">
        <v>176.73</v>
      </c>
      <c r="K81" s="15">
        <v>20.190000000000001</v>
      </c>
      <c r="L81" s="15">
        <v>90.32</v>
      </c>
      <c r="M81" s="15">
        <v>71.47</v>
      </c>
      <c r="N81" s="15"/>
      <c r="O81" s="15">
        <v>44.04</v>
      </c>
      <c r="P81" s="15">
        <v>22.63</v>
      </c>
      <c r="Q81" s="15">
        <v>40.08</v>
      </c>
      <c r="R81" s="15">
        <v>288.72999999999996</v>
      </c>
      <c r="S81" s="15">
        <v>11.73</v>
      </c>
      <c r="T81" s="16">
        <v>257804.75423728814</v>
      </c>
      <c r="U81" s="17">
        <v>266831.03999999998</v>
      </c>
      <c r="V81" s="18">
        <v>278.89318313389828</v>
      </c>
      <c r="W81" s="18">
        <v>288.657819072</v>
      </c>
    </row>
    <row r="82" spans="1:23" ht="15" customHeight="1" x14ac:dyDescent="0.25">
      <c r="A82" s="7">
        <v>72</v>
      </c>
      <c r="B82" s="8" t="s">
        <v>95</v>
      </c>
      <c r="C82" s="57">
        <v>1970</v>
      </c>
      <c r="D82" s="57">
        <v>1</v>
      </c>
      <c r="E82" s="57">
        <v>1</v>
      </c>
      <c r="F82" s="10">
        <v>8</v>
      </c>
      <c r="G82" s="48">
        <v>233.57</v>
      </c>
      <c r="H82" s="62">
        <v>167.9</v>
      </c>
      <c r="J82" s="59">
        <v>0</v>
      </c>
      <c r="K82" s="15">
        <v>2.57</v>
      </c>
      <c r="L82" s="15">
        <v>11.51</v>
      </c>
      <c r="M82" s="15">
        <v>9.11</v>
      </c>
      <c r="N82" s="15"/>
      <c r="O82" s="15">
        <v>5.61</v>
      </c>
      <c r="P82" s="15">
        <v>2.89</v>
      </c>
      <c r="Q82" s="15">
        <v>5.1100000000000003</v>
      </c>
      <c r="R82" s="15">
        <v>36.799999999999997</v>
      </c>
      <c r="S82" s="15">
        <v>8.1999999999999993</v>
      </c>
      <c r="T82" s="16">
        <v>22997.0593220339</v>
      </c>
      <c r="U82" s="17">
        <v>23321.14</v>
      </c>
      <c r="V82" s="18">
        <v>24.878218774576276</v>
      </c>
      <c r="W82" s="18">
        <v>25.228809251999998</v>
      </c>
    </row>
    <row r="83" spans="1:23" ht="15" customHeight="1" x14ac:dyDescent="0.25">
      <c r="A83" s="7">
        <v>73</v>
      </c>
      <c r="B83" s="8" t="s">
        <v>96</v>
      </c>
      <c r="C83" s="9">
        <v>1966</v>
      </c>
      <c r="D83" s="9">
        <v>3</v>
      </c>
      <c r="E83" s="9">
        <v>3</v>
      </c>
      <c r="F83" s="10">
        <v>36</v>
      </c>
      <c r="G83" s="48">
        <v>1501</v>
      </c>
      <c r="H83" s="20">
        <v>1016.1</v>
      </c>
      <c r="I83" s="13"/>
      <c r="J83" s="14">
        <v>106.11</v>
      </c>
      <c r="K83" s="15">
        <v>16.54</v>
      </c>
      <c r="L83" s="15">
        <v>73.989999999999995</v>
      </c>
      <c r="M83" s="15">
        <v>58.55</v>
      </c>
      <c r="N83" s="15"/>
      <c r="O83" s="15">
        <v>36.08</v>
      </c>
      <c r="P83" s="15">
        <v>18.54</v>
      </c>
      <c r="Q83" s="15">
        <v>32.840000000000003</v>
      </c>
      <c r="R83" s="15">
        <v>236.53999999999996</v>
      </c>
      <c r="S83" s="15">
        <v>11.19</v>
      </c>
      <c r="T83" s="16">
        <v>201574.00847457626</v>
      </c>
      <c r="U83" s="17">
        <v>209258.4</v>
      </c>
      <c r="V83" s="18">
        <v>218.06276236779658</v>
      </c>
      <c r="W83" s="18">
        <v>226.37573712</v>
      </c>
    </row>
    <row r="84" spans="1:23" ht="15" customHeight="1" x14ac:dyDescent="0.25">
      <c r="A84" s="7">
        <v>74</v>
      </c>
      <c r="B84" s="8" t="s">
        <v>97</v>
      </c>
      <c r="C84" s="9">
        <v>1981</v>
      </c>
      <c r="D84" s="9">
        <v>5</v>
      </c>
      <c r="E84" s="9">
        <v>6</v>
      </c>
      <c r="F84" s="10">
        <v>78</v>
      </c>
      <c r="G84" s="48">
        <v>4424.8999999999996</v>
      </c>
      <c r="H84" s="20">
        <v>2801.1</v>
      </c>
      <c r="I84" s="15">
        <v>115</v>
      </c>
      <c r="J84" s="14">
        <v>358.75</v>
      </c>
      <c r="K84" s="15">
        <v>48.76</v>
      </c>
      <c r="L84" s="15">
        <v>218.13</v>
      </c>
      <c r="M84" s="15">
        <v>172.61</v>
      </c>
      <c r="N84" s="15"/>
      <c r="O84" s="15">
        <v>106.36</v>
      </c>
      <c r="P84" s="15">
        <v>54.66</v>
      </c>
      <c r="Q84" s="15">
        <v>96.8</v>
      </c>
      <c r="R84" s="15">
        <v>697.31999999999994</v>
      </c>
      <c r="S84" s="15">
        <v>11.47</v>
      </c>
      <c r="T84" s="16">
        <v>609069.54237288143</v>
      </c>
      <c r="U84" s="17">
        <v>636302.57999999996</v>
      </c>
      <c r="V84" s="18">
        <v>658.89143093898315</v>
      </c>
      <c r="W84" s="18">
        <v>688.35213104399998</v>
      </c>
    </row>
    <row r="85" spans="1:23" ht="15" customHeight="1" x14ac:dyDescent="0.25">
      <c r="A85" s="7">
        <v>75</v>
      </c>
      <c r="B85" s="8" t="s">
        <v>98</v>
      </c>
      <c r="C85" s="9">
        <v>1975</v>
      </c>
      <c r="D85" s="9">
        <v>2</v>
      </c>
      <c r="E85" s="9">
        <v>2</v>
      </c>
      <c r="F85" s="10">
        <v>16</v>
      </c>
      <c r="G85" s="48">
        <v>715</v>
      </c>
      <c r="H85" s="22">
        <v>478.6</v>
      </c>
      <c r="I85" s="24"/>
      <c r="J85" s="14">
        <v>57.04</v>
      </c>
      <c r="K85" s="15">
        <v>7.88</v>
      </c>
      <c r="L85" s="15">
        <v>35.25</v>
      </c>
      <c r="M85" s="15">
        <v>27.89</v>
      </c>
      <c r="N85" s="15"/>
      <c r="O85" s="15">
        <v>17.190000000000001</v>
      </c>
      <c r="P85" s="15">
        <v>8.83</v>
      </c>
      <c r="Q85" s="15">
        <v>15.64</v>
      </c>
      <c r="R85" s="15">
        <v>112.68</v>
      </c>
      <c r="S85" s="15">
        <v>11.5</v>
      </c>
      <c r="T85" s="16">
        <v>98667.720338983054</v>
      </c>
      <c r="U85" s="17">
        <v>105249.35</v>
      </c>
      <c r="V85" s="18">
        <v>106.73873986271187</v>
      </c>
      <c r="W85" s="18">
        <v>113.85874683</v>
      </c>
    </row>
    <row r="86" spans="1:23" ht="15" customHeight="1" x14ac:dyDescent="0.25">
      <c r="A86" s="7">
        <v>76</v>
      </c>
      <c r="B86" s="8" t="s">
        <v>99</v>
      </c>
      <c r="C86" s="9">
        <v>1981</v>
      </c>
      <c r="D86" s="9">
        <v>5</v>
      </c>
      <c r="E86" s="9">
        <v>4</v>
      </c>
      <c r="F86" s="10">
        <v>51</v>
      </c>
      <c r="G86" s="48">
        <v>2862.8</v>
      </c>
      <c r="H86" s="20">
        <v>1864.7</v>
      </c>
      <c r="I86" s="13"/>
      <c r="J86" s="14">
        <v>271</v>
      </c>
      <c r="K86" s="15">
        <v>31.54</v>
      </c>
      <c r="L86" s="15">
        <v>141.13</v>
      </c>
      <c r="M86" s="15">
        <v>111.67</v>
      </c>
      <c r="N86" s="15"/>
      <c r="O86" s="15">
        <v>68.81</v>
      </c>
      <c r="P86" s="15">
        <v>35.36</v>
      </c>
      <c r="Q86" s="15">
        <v>62.63</v>
      </c>
      <c r="R86" s="15">
        <v>451.14</v>
      </c>
      <c r="S86" s="15">
        <v>11.51</v>
      </c>
      <c r="T86" s="16">
        <v>395352.55932203395</v>
      </c>
      <c r="U86" s="17">
        <v>418988.05</v>
      </c>
      <c r="V86" s="18">
        <v>427.69239867457622</v>
      </c>
      <c r="W86" s="18">
        <v>453.26127249000001</v>
      </c>
    </row>
    <row r="87" spans="1:23" ht="15" customHeight="1" x14ac:dyDescent="0.25">
      <c r="A87" s="7">
        <v>77</v>
      </c>
      <c r="B87" s="8" t="s">
        <v>100</v>
      </c>
      <c r="C87" s="9">
        <v>1984</v>
      </c>
      <c r="D87" s="9">
        <v>5</v>
      </c>
      <c r="E87" s="9">
        <v>4</v>
      </c>
      <c r="F87" s="10">
        <v>60</v>
      </c>
      <c r="G87" s="48">
        <v>2821.1</v>
      </c>
      <c r="H87" s="20">
        <v>1677.5</v>
      </c>
      <c r="I87" s="13"/>
      <c r="J87" s="14">
        <v>196.15</v>
      </c>
      <c r="K87" s="15">
        <v>31.08</v>
      </c>
      <c r="L87" s="15">
        <v>139.07</v>
      </c>
      <c r="M87" s="15">
        <v>110.05</v>
      </c>
      <c r="N87" s="15"/>
      <c r="O87" s="15">
        <v>67.81</v>
      </c>
      <c r="P87" s="15">
        <v>34.85</v>
      </c>
      <c r="Q87" s="15">
        <v>61.72</v>
      </c>
      <c r="R87" s="15">
        <v>444.58000000000004</v>
      </c>
      <c r="S87" s="15">
        <v>11.33</v>
      </c>
      <c r="T87" s="16">
        <v>383613.19491525425</v>
      </c>
      <c r="U87" s="17">
        <v>408179.6</v>
      </c>
      <c r="V87" s="18">
        <v>414.99275425932206</v>
      </c>
      <c r="W87" s="18">
        <v>441.56869128</v>
      </c>
    </row>
    <row r="88" spans="1:23" ht="15" customHeight="1" x14ac:dyDescent="0.25">
      <c r="A88" s="7">
        <v>78</v>
      </c>
      <c r="B88" s="8" t="s">
        <v>101</v>
      </c>
      <c r="C88" s="9">
        <v>1967</v>
      </c>
      <c r="D88" s="9">
        <v>3</v>
      </c>
      <c r="E88" s="9">
        <v>3</v>
      </c>
      <c r="F88" s="10">
        <v>35</v>
      </c>
      <c r="G88" s="48">
        <v>1502.2</v>
      </c>
      <c r="H88" s="22">
        <v>980.8</v>
      </c>
      <c r="I88" s="13"/>
      <c r="J88" s="14">
        <v>100.83</v>
      </c>
      <c r="K88" s="15">
        <v>16.55</v>
      </c>
      <c r="L88" s="15">
        <v>74.05</v>
      </c>
      <c r="M88" s="15">
        <v>58.6</v>
      </c>
      <c r="N88" s="15"/>
      <c r="O88" s="15">
        <v>36.11</v>
      </c>
      <c r="P88" s="15">
        <v>18.559999999999999</v>
      </c>
      <c r="Q88" s="15">
        <v>32.86</v>
      </c>
      <c r="R88" s="15">
        <v>236.73000000000002</v>
      </c>
      <c r="S88" s="15">
        <v>11.68</v>
      </c>
      <c r="T88" s="16">
        <v>210545.33898305087</v>
      </c>
      <c r="U88" s="17">
        <v>222465.04</v>
      </c>
      <c r="V88" s="18">
        <v>227.76794771186439</v>
      </c>
      <c r="W88" s="18">
        <v>240.66268027199999</v>
      </c>
    </row>
    <row r="89" spans="1:23" ht="15" customHeight="1" x14ac:dyDescent="0.25">
      <c r="A89" s="7">
        <v>79</v>
      </c>
      <c r="B89" s="8" t="s">
        <v>102</v>
      </c>
      <c r="C89" s="9">
        <v>1989</v>
      </c>
      <c r="D89" s="9">
        <v>5</v>
      </c>
      <c r="E89" s="9">
        <v>1</v>
      </c>
      <c r="F89" s="19">
        <v>39</v>
      </c>
      <c r="G89" s="48">
        <f>1322.4+131.2+421.2</f>
        <v>1874.8000000000002</v>
      </c>
      <c r="H89" s="20">
        <v>1154.5</v>
      </c>
      <c r="I89" s="15">
        <v>102.3</v>
      </c>
      <c r="J89" s="14">
        <v>194.72</v>
      </c>
      <c r="K89" s="15">
        <v>20.66</v>
      </c>
      <c r="L89" s="15">
        <v>92.42</v>
      </c>
      <c r="M89" s="15">
        <v>73.13</v>
      </c>
      <c r="N89" s="15"/>
      <c r="O89" s="15">
        <v>45.06</v>
      </c>
      <c r="P89" s="15">
        <v>23.16</v>
      </c>
      <c r="Q89" s="15">
        <v>41.01</v>
      </c>
      <c r="R89" s="15">
        <v>295.44</v>
      </c>
      <c r="S89" s="15">
        <v>11.85</v>
      </c>
      <c r="T89" s="16">
        <v>266586.10169491527</v>
      </c>
      <c r="U89" s="17">
        <v>263608.57</v>
      </c>
      <c r="V89" s="18">
        <v>288.39284481355929</v>
      </c>
      <c r="W89" s="18">
        <v>285.17175102600004</v>
      </c>
    </row>
    <row r="90" spans="1:23" ht="15" customHeight="1" x14ac:dyDescent="0.25">
      <c r="A90" s="7">
        <v>80</v>
      </c>
      <c r="B90" s="8" t="s">
        <v>103</v>
      </c>
      <c r="C90" s="9">
        <v>2007</v>
      </c>
      <c r="D90" s="9">
        <v>5</v>
      </c>
      <c r="E90" s="9">
        <v>3</v>
      </c>
      <c r="F90" s="10">
        <v>55</v>
      </c>
      <c r="G90" s="48">
        <v>3372.2</v>
      </c>
      <c r="H90" s="20">
        <v>1726.3</v>
      </c>
      <c r="I90" s="13"/>
      <c r="J90" s="14">
        <v>299.22000000000003</v>
      </c>
      <c r="K90" s="15">
        <v>37.159999999999997</v>
      </c>
      <c r="L90" s="15">
        <v>166.24</v>
      </c>
      <c r="M90" s="15">
        <v>131.54</v>
      </c>
      <c r="N90" s="15"/>
      <c r="O90" s="15">
        <v>81.05</v>
      </c>
      <c r="P90" s="15">
        <v>41.65</v>
      </c>
      <c r="Q90" s="15">
        <v>73.77</v>
      </c>
      <c r="R90" s="15">
        <v>531.41</v>
      </c>
      <c r="S90" s="15">
        <v>11.5</v>
      </c>
      <c r="T90" s="16">
        <v>465267.22033898305</v>
      </c>
      <c r="U90" s="17">
        <v>495903.39</v>
      </c>
      <c r="V90" s="18">
        <v>503.32607896271179</v>
      </c>
      <c r="W90" s="18">
        <v>536.46828730200002</v>
      </c>
    </row>
    <row r="91" spans="1:23" ht="15" customHeight="1" x14ac:dyDescent="0.25">
      <c r="A91" s="7">
        <v>81</v>
      </c>
      <c r="B91" s="8" t="s">
        <v>104</v>
      </c>
      <c r="C91" s="9">
        <v>1973</v>
      </c>
      <c r="D91" s="9">
        <v>5</v>
      </c>
      <c r="E91" s="9">
        <v>4</v>
      </c>
      <c r="F91" s="10">
        <v>56</v>
      </c>
      <c r="G91" s="48">
        <v>2710.6</v>
      </c>
      <c r="H91" s="20">
        <v>1826.8</v>
      </c>
      <c r="I91" s="15">
        <v>670.8</v>
      </c>
      <c r="J91" s="14">
        <v>207.56</v>
      </c>
      <c r="K91" s="15">
        <v>29.87</v>
      </c>
      <c r="L91" s="15">
        <v>133.62</v>
      </c>
      <c r="M91" s="15">
        <v>105.74</v>
      </c>
      <c r="N91" s="15"/>
      <c r="O91" s="15">
        <v>65.150000000000006</v>
      </c>
      <c r="P91" s="15">
        <v>33.479999999999997</v>
      </c>
      <c r="Q91" s="15">
        <v>59.3</v>
      </c>
      <c r="R91" s="15">
        <v>427.16</v>
      </c>
      <c r="S91" s="15">
        <v>11.18</v>
      </c>
      <c r="T91" s="16">
        <v>363593.14406779659</v>
      </c>
      <c r="U91" s="17">
        <v>388625.45</v>
      </c>
      <c r="V91" s="18">
        <v>393.33506325254234</v>
      </c>
      <c r="W91" s="18">
        <v>420.41501180999995</v>
      </c>
    </row>
    <row r="92" spans="1:23" ht="15" customHeight="1" x14ac:dyDescent="0.25">
      <c r="A92" s="7">
        <v>82</v>
      </c>
      <c r="B92" s="8" t="s">
        <v>105</v>
      </c>
      <c r="C92" s="9">
        <v>1993</v>
      </c>
      <c r="D92" s="9">
        <v>5</v>
      </c>
      <c r="E92" s="9">
        <v>5</v>
      </c>
      <c r="F92" s="10">
        <v>74</v>
      </c>
      <c r="G92" s="51">
        <v>4046.8</v>
      </c>
      <c r="H92" s="20">
        <v>2452.9</v>
      </c>
      <c r="I92" s="13"/>
      <c r="J92" s="14">
        <v>375.2</v>
      </c>
      <c r="K92" s="15">
        <v>44.59</v>
      </c>
      <c r="L92" s="15">
        <v>199.49</v>
      </c>
      <c r="M92" s="15">
        <v>157.86000000000001</v>
      </c>
      <c r="N92" s="15"/>
      <c r="O92" s="15">
        <v>97.27</v>
      </c>
      <c r="P92" s="15">
        <v>49.99</v>
      </c>
      <c r="Q92" s="15">
        <v>88.53</v>
      </c>
      <c r="R92" s="15">
        <v>637.73</v>
      </c>
      <c r="S92" s="15">
        <v>11.24</v>
      </c>
      <c r="T92" s="16">
        <v>545833.77118644072</v>
      </c>
      <c r="U92" s="17">
        <v>582969.18000000005</v>
      </c>
      <c r="V92" s="18">
        <v>590.48297366949157</v>
      </c>
      <c r="W92" s="18">
        <v>630.65605892400004</v>
      </c>
    </row>
    <row r="93" spans="1:23" ht="15" customHeight="1" x14ac:dyDescent="0.25">
      <c r="A93" s="7">
        <v>83</v>
      </c>
      <c r="B93" s="8" t="s">
        <v>106</v>
      </c>
      <c r="C93" s="9">
        <v>1988</v>
      </c>
      <c r="D93" s="9">
        <v>5</v>
      </c>
      <c r="E93" s="9">
        <v>6</v>
      </c>
      <c r="F93" s="10">
        <v>75</v>
      </c>
      <c r="G93" s="48">
        <v>3982.7</v>
      </c>
      <c r="H93" s="20">
        <v>2520.3000000000002</v>
      </c>
      <c r="I93" s="13"/>
      <c r="J93" s="14">
        <v>391.08</v>
      </c>
      <c r="K93" s="15">
        <v>43.88</v>
      </c>
      <c r="L93" s="15">
        <v>196.33</v>
      </c>
      <c r="M93" s="15">
        <v>155.36000000000001</v>
      </c>
      <c r="N93" s="15"/>
      <c r="O93" s="15">
        <v>95.73</v>
      </c>
      <c r="P93" s="15">
        <v>49.2</v>
      </c>
      <c r="Q93" s="15">
        <v>87.13</v>
      </c>
      <c r="R93" s="15">
        <v>627.63000000000011</v>
      </c>
      <c r="S93" s="15">
        <v>11.46</v>
      </c>
      <c r="T93" s="16">
        <v>547922.45762711868</v>
      </c>
      <c r="U93" s="17">
        <v>579851.38</v>
      </c>
      <c r="V93" s="18">
        <v>592.74251466101703</v>
      </c>
      <c r="W93" s="18">
        <v>627.28322288399988</v>
      </c>
    </row>
    <row r="94" spans="1:23" ht="15" customHeight="1" x14ac:dyDescent="0.25">
      <c r="A94" s="7">
        <v>84</v>
      </c>
      <c r="B94" s="8" t="s">
        <v>107</v>
      </c>
      <c r="C94" s="9">
        <v>1979</v>
      </c>
      <c r="D94" s="9">
        <v>5</v>
      </c>
      <c r="E94" s="9">
        <v>6</v>
      </c>
      <c r="F94" s="10">
        <v>81</v>
      </c>
      <c r="G94" s="48">
        <v>4170.6000000000004</v>
      </c>
      <c r="H94" s="60">
        <v>2589</v>
      </c>
      <c r="I94" s="13"/>
      <c r="J94" s="14">
        <v>367.92</v>
      </c>
      <c r="K94" s="15">
        <v>45.95</v>
      </c>
      <c r="L94" s="15">
        <v>205.6</v>
      </c>
      <c r="M94" s="15">
        <v>162.69</v>
      </c>
      <c r="N94" s="15"/>
      <c r="O94" s="15">
        <v>100.24</v>
      </c>
      <c r="P94" s="15">
        <v>51.52</v>
      </c>
      <c r="Q94" s="15">
        <v>91.24</v>
      </c>
      <c r="R94" s="15">
        <v>657.24</v>
      </c>
      <c r="S94" s="15">
        <v>11.01</v>
      </c>
      <c r="T94" s="16">
        <v>550859.18644067796</v>
      </c>
      <c r="U94" s="17">
        <v>584024.68000000005</v>
      </c>
      <c r="V94" s="18">
        <v>595.91946789152541</v>
      </c>
      <c r="W94" s="18">
        <v>631.79789882400007</v>
      </c>
    </row>
    <row r="95" spans="1:23" ht="15" customHeight="1" x14ac:dyDescent="0.25">
      <c r="A95" s="7">
        <v>85</v>
      </c>
      <c r="B95" s="8" t="s">
        <v>108</v>
      </c>
      <c r="C95" s="9">
        <v>1963</v>
      </c>
      <c r="D95" s="15"/>
      <c r="E95" s="15"/>
      <c r="F95" s="10">
        <v>16</v>
      </c>
      <c r="G95" s="48">
        <v>634.79999999999995</v>
      </c>
      <c r="H95" s="22">
        <v>400.4</v>
      </c>
      <c r="I95" s="24"/>
      <c r="J95" s="14">
        <v>74.260000000000005</v>
      </c>
      <c r="K95" s="15">
        <v>6.99</v>
      </c>
      <c r="L95" s="15">
        <v>31.29</v>
      </c>
      <c r="M95" s="15">
        <v>24.76</v>
      </c>
      <c r="N95" s="15"/>
      <c r="O95" s="15">
        <v>15.26</v>
      </c>
      <c r="P95" s="15">
        <v>7.84</v>
      </c>
      <c r="Q95" s="15">
        <v>13.89</v>
      </c>
      <c r="R95" s="15">
        <v>100.03000000000002</v>
      </c>
      <c r="S95" s="15">
        <v>11.87</v>
      </c>
      <c r="T95" s="16">
        <v>90452.101694915254</v>
      </c>
      <c r="U95" s="17">
        <v>95535.98</v>
      </c>
      <c r="V95" s="18">
        <v>97.851083613559311</v>
      </c>
      <c r="W95" s="18">
        <v>103.350823164</v>
      </c>
    </row>
    <row r="96" spans="1:23" ht="15" customHeight="1" x14ac:dyDescent="0.25">
      <c r="A96" s="7">
        <v>86</v>
      </c>
      <c r="B96" s="8" t="s">
        <v>109</v>
      </c>
      <c r="C96" s="9">
        <v>1972</v>
      </c>
      <c r="D96" s="9">
        <v>2</v>
      </c>
      <c r="E96" s="9">
        <v>2</v>
      </c>
      <c r="F96" s="19">
        <v>78</v>
      </c>
      <c r="G96" s="48">
        <v>3105.7</v>
      </c>
      <c r="H96" s="20">
        <v>2081.9</v>
      </c>
      <c r="I96" s="15">
        <v>63.4</v>
      </c>
      <c r="J96" s="14">
        <v>258.60000000000002</v>
      </c>
      <c r="K96" s="15">
        <v>34.22</v>
      </c>
      <c r="L96" s="15">
        <v>153.1</v>
      </c>
      <c r="M96" s="15">
        <v>121.15</v>
      </c>
      <c r="N96" s="15"/>
      <c r="O96" s="15">
        <v>74.650000000000006</v>
      </c>
      <c r="P96" s="15">
        <v>38.36</v>
      </c>
      <c r="Q96" s="15">
        <v>67.94</v>
      </c>
      <c r="R96" s="15">
        <v>489.42</v>
      </c>
      <c r="S96" s="15">
        <v>11.7</v>
      </c>
      <c r="T96" s="16">
        <v>435890.08474576275</v>
      </c>
      <c r="U96" s="17">
        <v>436603.58</v>
      </c>
      <c r="V96" s="18">
        <v>471.54589367796609</v>
      </c>
      <c r="W96" s="18">
        <v>472.31775284399998</v>
      </c>
    </row>
    <row r="97" spans="1:23" ht="15" customHeight="1" x14ac:dyDescent="0.25">
      <c r="A97" s="7">
        <v>87</v>
      </c>
      <c r="B97" s="8" t="s">
        <v>110</v>
      </c>
      <c r="C97" s="9">
        <v>1963</v>
      </c>
      <c r="D97" s="9">
        <v>3</v>
      </c>
      <c r="E97" s="9">
        <v>2</v>
      </c>
      <c r="F97" s="10">
        <v>24</v>
      </c>
      <c r="G97" s="48">
        <v>942.2</v>
      </c>
      <c r="H97" s="52">
        <v>631</v>
      </c>
      <c r="I97" s="24"/>
      <c r="J97" s="14">
        <v>63.4</v>
      </c>
      <c r="K97" s="15">
        <v>10.38</v>
      </c>
      <c r="L97" s="15">
        <v>46.45</v>
      </c>
      <c r="M97" s="15">
        <v>36.75</v>
      </c>
      <c r="N97" s="15"/>
      <c r="O97" s="15">
        <v>22.65</v>
      </c>
      <c r="P97" s="15">
        <v>11.64</v>
      </c>
      <c r="Q97" s="15">
        <v>20.61</v>
      </c>
      <c r="R97" s="15">
        <v>148.48000000000002</v>
      </c>
      <c r="S97" s="15">
        <v>13</v>
      </c>
      <c r="T97" s="16">
        <v>146985.45762711865</v>
      </c>
      <c r="U97" s="17">
        <v>141961.04</v>
      </c>
      <c r="V97" s="18">
        <v>159.00886806101695</v>
      </c>
      <c r="W97" s="18">
        <v>153.57345307200001</v>
      </c>
    </row>
    <row r="98" spans="1:23" ht="15" customHeight="1" x14ac:dyDescent="0.25">
      <c r="A98" s="7">
        <v>88</v>
      </c>
      <c r="B98" s="8" t="s">
        <v>111</v>
      </c>
      <c r="C98" s="9">
        <v>1963</v>
      </c>
      <c r="D98" s="9">
        <v>2</v>
      </c>
      <c r="E98" s="9">
        <v>2</v>
      </c>
      <c r="F98" s="10">
        <v>16</v>
      </c>
      <c r="G98" s="48">
        <v>622.4</v>
      </c>
      <c r="H98" s="22">
        <v>430.3</v>
      </c>
      <c r="I98" s="24"/>
      <c r="J98" s="14">
        <v>43.2</v>
      </c>
      <c r="K98" s="15">
        <v>6.86</v>
      </c>
      <c r="L98" s="15">
        <v>30.68</v>
      </c>
      <c r="M98" s="15">
        <v>24.28</v>
      </c>
      <c r="N98" s="15"/>
      <c r="O98" s="15">
        <v>14.96</v>
      </c>
      <c r="P98" s="15">
        <v>7.69</v>
      </c>
      <c r="Q98" s="15">
        <v>13.62</v>
      </c>
      <c r="R98" s="15">
        <v>98.09</v>
      </c>
      <c r="S98" s="15">
        <v>11.55</v>
      </c>
      <c r="T98" s="16">
        <v>86253.169491525434</v>
      </c>
      <c r="U98" s="17">
        <v>91022.61</v>
      </c>
      <c r="V98" s="18">
        <v>93.30867875593222</v>
      </c>
      <c r="W98" s="18">
        <v>98.468259497999995</v>
      </c>
    </row>
    <row r="99" spans="1:23" ht="15" customHeight="1" x14ac:dyDescent="0.25">
      <c r="A99" s="7">
        <v>89</v>
      </c>
      <c r="B99" s="8" t="s">
        <v>112</v>
      </c>
      <c r="C99" s="9">
        <v>1962</v>
      </c>
      <c r="D99" s="9">
        <v>2</v>
      </c>
      <c r="E99" s="9">
        <v>3</v>
      </c>
      <c r="F99" s="10">
        <v>12</v>
      </c>
      <c r="G99" s="48">
        <v>544.5</v>
      </c>
      <c r="H99" s="22">
        <v>347.3</v>
      </c>
      <c r="I99" s="24"/>
      <c r="J99" s="14">
        <v>59.6</v>
      </c>
      <c r="K99" s="15">
        <v>6</v>
      </c>
      <c r="L99" s="15">
        <v>26.84</v>
      </c>
      <c r="M99" s="15">
        <v>21.24</v>
      </c>
      <c r="N99" s="15"/>
      <c r="O99" s="15">
        <v>13.09</v>
      </c>
      <c r="P99" s="15">
        <v>6.73</v>
      </c>
      <c r="Q99" s="15">
        <v>11.91</v>
      </c>
      <c r="R99" s="15">
        <v>85.81</v>
      </c>
      <c r="S99" s="15">
        <v>10.88</v>
      </c>
      <c r="T99" s="16">
        <v>71100.025423728817</v>
      </c>
      <c r="U99" s="17">
        <v>77296.03</v>
      </c>
      <c r="V99" s="18">
        <v>76.916007503389835</v>
      </c>
      <c r="W99" s="18">
        <v>83.618845253999993</v>
      </c>
    </row>
    <row r="100" spans="1:23" ht="15" customHeight="1" x14ac:dyDescent="0.25">
      <c r="A100" s="7">
        <v>90</v>
      </c>
      <c r="B100" s="8" t="s">
        <v>113</v>
      </c>
      <c r="C100" s="9">
        <v>1984</v>
      </c>
      <c r="D100" s="9">
        <v>2</v>
      </c>
      <c r="E100" s="9">
        <v>4</v>
      </c>
      <c r="F100" s="10">
        <v>60</v>
      </c>
      <c r="G100" s="48">
        <v>2827.1</v>
      </c>
      <c r="H100" s="20">
        <v>1708.4</v>
      </c>
      <c r="I100" s="13"/>
      <c r="J100" s="14">
        <v>254.04</v>
      </c>
      <c r="K100" s="15">
        <v>31.15</v>
      </c>
      <c r="L100" s="15">
        <v>139.37</v>
      </c>
      <c r="M100" s="15">
        <v>110.28</v>
      </c>
      <c r="N100" s="15"/>
      <c r="O100" s="15">
        <v>67.95</v>
      </c>
      <c r="P100" s="15">
        <v>34.92</v>
      </c>
      <c r="Q100" s="15">
        <v>61.85</v>
      </c>
      <c r="R100" s="15">
        <v>445.52000000000004</v>
      </c>
      <c r="S100" s="15">
        <v>11.16</v>
      </c>
      <c r="T100" s="16">
        <v>378650.6101694915</v>
      </c>
      <c r="U100" s="17">
        <v>401912.17</v>
      </c>
      <c r="V100" s="18">
        <v>409.6242300813559</v>
      </c>
      <c r="W100" s="18">
        <v>434.78858550599995</v>
      </c>
    </row>
    <row r="101" spans="1:23" ht="15" customHeight="1" x14ac:dyDescent="0.25">
      <c r="A101" s="7">
        <v>91</v>
      </c>
      <c r="B101" s="8" t="s">
        <v>114</v>
      </c>
      <c r="C101" s="9">
        <v>1962</v>
      </c>
      <c r="D101" s="9">
        <v>2</v>
      </c>
      <c r="E101" s="9">
        <v>2</v>
      </c>
      <c r="F101" s="10">
        <v>14</v>
      </c>
      <c r="G101" s="48">
        <v>551.9</v>
      </c>
      <c r="H101" s="22">
        <v>376.2</v>
      </c>
      <c r="I101" s="15">
        <v>73</v>
      </c>
      <c r="J101" s="14">
        <v>36.31</v>
      </c>
      <c r="K101" s="15">
        <v>6.08</v>
      </c>
      <c r="L101" s="15">
        <v>27.21</v>
      </c>
      <c r="M101" s="15">
        <v>21.53</v>
      </c>
      <c r="N101" s="15"/>
      <c r="O101" s="15">
        <v>13.27</v>
      </c>
      <c r="P101" s="15">
        <v>6.82</v>
      </c>
      <c r="Q101" s="15">
        <v>12.07</v>
      </c>
      <c r="R101" s="15">
        <v>86.97999999999999</v>
      </c>
      <c r="S101" s="15">
        <v>11.58</v>
      </c>
      <c r="T101" s="16">
        <v>76688.813559322036</v>
      </c>
      <c r="U101" s="17">
        <v>79105.86</v>
      </c>
      <c r="V101" s="18">
        <v>82.961958508474581</v>
      </c>
      <c r="W101" s="18">
        <v>85.576719347999997</v>
      </c>
    </row>
    <row r="102" spans="1:23" ht="15" customHeight="1" x14ac:dyDescent="0.25">
      <c r="A102" s="7">
        <v>92</v>
      </c>
      <c r="B102" s="8" t="s">
        <v>115</v>
      </c>
      <c r="C102" s="9">
        <v>1985</v>
      </c>
      <c r="D102" s="9">
        <v>5</v>
      </c>
      <c r="E102" s="9">
        <v>4</v>
      </c>
      <c r="F102" s="10">
        <v>60</v>
      </c>
      <c r="G102" s="48">
        <v>2755</v>
      </c>
      <c r="H102" s="20">
        <v>1653.2</v>
      </c>
      <c r="I102" s="13"/>
      <c r="J102" s="14">
        <v>319.8</v>
      </c>
      <c r="K102" s="15">
        <v>30.36</v>
      </c>
      <c r="L102" s="15">
        <v>135.81</v>
      </c>
      <c r="M102" s="15">
        <v>107.47</v>
      </c>
      <c r="N102" s="15"/>
      <c r="O102" s="15">
        <v>66.22</v>
      </c>
      <c r="P102" s="15">
        <v>34.03</v>
      </c>
      <c r="Q102" s="15">
        <v>60.27</v>
      </c>
      <c r="R102" s="15">
        <v>434.15999999999997</v>
      </c>
      <c r="S102" s="15">
        <v>11.39</v>
      </c>
      <c r="T102" s="16">
        <v>376529.95762711862</v>
      </c>
      <c r="U102" s="17">
        <v>399759.19</v>
      </c>
      <c r="V102" s="18">
        <v>407.33010816101694</v>
      </c>
      <c r="W102" s="18">
        <v>432.45949174200001</v>
      </c>
    </row>
    <row r="103" spans="1:23" ht="15" customHeight="1" x14ac:dyDescent="0.25">
      <c r="A103" s="7">
        <v>93</v>
      </c>
      <c r="B103" s="8" t="s">
        <v>116</v>
      </c>
      <c r="C103" s="9">
        <v>1964</v>
      </c>
      <c r="D103" s="9">
        <v>2</v>
      </c>
      <c r="E103" s="9">
        <v>3</v>
      </c>
      <c r="F103" s="10">
        <v>16</v>
      </c>
      <c r="G103" s="48">
        <v>627.79999999999995</v>
      </c>
      <c r="H103" s="22">
        <v>403.9</v>
      </c>
      <c r="I103" s="24"/>
      <c r="J103" s="14">
        <v>37.229999999999997</v>
      </c>
      <c r="K103" s="15">
        <v>6.92</v>
      </c>
      <c r="L103" s="15">
        <v>30.95</v>
      </c>
      <c r="M103" s="15">
        <v>24.49</v>
      </c>
      <c r="N103" s="15"/>
      <c r="O103" s="15">
        <v>15.09</v>
      </c>
      <c r="P103" s="15">
        <v>7.75</v>
      </c>
      <c r="Q103" s="15">
        <v>13.73</v>
      </c>
      <c r="R103" s="15">
        <v>98.93</v>
      </c>
      <c r="S103" s="15">
        <v>11.45</v>
      </c>
      <c r="T103" s="16">
        <v>86263.805084745763</v>
      </c>
      <c r="U103" s="17">
        <v>89365.46</v>
      </c>
      <c r="V103" s="18">
        <v>93.320184340677969</v>
      </c>
      <c r="W103" s="18">
        <v>96.675554628</v>
      </c>
    </row>
    <row r="104" spans="1:23" ht="15" customHeight="1" x14ac:dyDescent="0.25">
      <c r="A104" s="7">
        <v>94</v>
      </c>
      <c r="B104" s="8" t="s">
        <v>117</v>
      </c>
      <c r="C104" s="9">
        <v>1970</v>
      </c>
      <c r="D104" s="9">
        <v>5</v>
      </c>
      <c r="E104" s="9">
        <v>4</v>
      </c>
      <c r="F104" s="10">
        <v>68</v>
      </c>
      <c r="G104" s="48">
        <v>3248</v>
      </c>
      <c r="H104" s="20">
        <v>2191.1</v>
      </c>
      <c r="I104" s="15">
        <v>103.5</v>
      </c>
      <c r="J104" s="14">
        <v>269.12</v>
      </c>
      <c r="K104" s="15">
        <v>35.79</v>
      </c>
      <c r="L104" s="15">
        <v>160.11000000000001</v>
      </c>
      <c r="M104" s="15">
        <v>126.7</v>
      </c>
      <c r="N104" s="15"/>
      <c r="O104" s="15">
        <v>78.069999999999993</v>
      </c>
      <c r="P104" s="15">
        <v>40.119999999999997</v>
      </c>
      <c r="Q104" s="15">
        <v>71.06</v>
      </c>
      <c r="R104" s="15">
        <v>511.85</v>
      </c>
      <c r="S104" s="15">
        <v>11.22</v>
      </c>
      <c r="T104" s="16">
        <v>437202.4745762712</v>
      </c>
      <c r="U104" s="17">
        <v>459196.63</v>
      </c>
      <c r="V104" s="18">
        <v>472.96563699661016</v>
      </c>
      <c r="W104" s="18">
        <v>496.758914334</v>
      </c>
    </row>
    <row r="105" spans="1:23" ht="15" customHeight="1" x14ac:dyDescent="0.25">
      <c r="A105" s="7">
        <v>95</v>
      </c>
      <c r="B105" s="8" t="s">
        <v>118</v>
      </c>
      <c r="C105" s="9">
        <v>1964</v>
      </c>
      <c r="D105" s="9">
        <v>2</v>
      </c>
      <c r="E105" s="9">
        <v>2</v>
      </c>
      <c r="F105" s="10">
        <v>16</v>
      </c>
      <c r="G105" s="48">
        <v>616.9</v>
      </c>
      <c r="H105" s="22">
        <v>400.2</v>
      </c>
      <c r="I105" s="24"/>
      <c r="J105" s="14">
        <v>44.54</v>
      </c>
      <c r="K105" s="15">
        <v>6.8</v>
      </c>
      <c r="L105" s="15">
        <v>30.41</v>
      </c>
      <c r="M105" s="15">
        <v>24.06</v>
      </c>
      <c r="N105" s="15"/>
      <c r="O105" s="15">
        <v>14.83</v>
      </c>
      <c r="P105" s="15">
        <v>7.62</v>
      </c>
      <c r="Q105" s="15">
        <v>13.5</v>
      </c>
      <c r="R105" s="15">
        <v>97.22</v>
      </c>
      <c r="S105" s="15">
        <v>12</v>
      </c>
      <c r="T105" s="16">
        <v>88830.449152542365</v>
      </c>
      <c r="U105" s="17">
        <v>84791.4</v>
      </c>
      <c r="V105" s="18">
        <v>96.096779893220329</v>
      </c>
      <c r="W105" s="18">
        <v>91.727336519999994</v>
      </c>
    </row>
    <row r="106" spans="1:23" ht="15" customHeight="1" x14ac:dyDescent="0.25">
      <c r="A106" s="7">
        <v>96</v>
      </c>
      <c r="B106" s="8" t="s">
        <v>119</v>
      </c>
      <c r="C106" s="9">
        <v>1979</v>
      </c>
      <c r="D106" s="9">
        <v>3</v>
      </c>
      <c r="E106" s="9">
        <v>3</v>
      </c>
      <c r="F106" s="10">
        <v>24</v>
      </c>
      <c r="G106" s="48">
        <v>1709.2</v>
      </c>
      <c r="H106" s="20">
        <v>1052.5</v>
      </c>
      <c r="I106" s="13"/>
      <c r="J106" s="14">
        <v>139.47</v>
      </c>
      <c r="K106" s="15">
        <v>18.829999999999998</v>
      </c>
      <c r="L106" s="15">
        <v>84.26</v>
      </c>
      <c r="M106" s="15">
        <v>66.67</v>
      </c>
      <c r="N106" s="15"/>
      <c r="O106" s="15">
        <v>41.08</v>
      </c>
      <c r="P106" s="15">
        <v>21.11</v>
      </c>
      <c r="Q106" s="15">
        <v>37.39</v>
      </c>
      <c r="R106" s="15">
        <v>269.33999999999997</v>
      </c>
      <c r="S106" s="15">
        <v>13.17</v>
      </c>
      <c r="T106" s="16">
        <v>270074.30508474575</v>
      </c>
      <c r="U106" s="17">
        <v>285674.51</v>
      </c>
      <c r="V106" s="18">
        <v>292.16638324067793</v>
      </c>
      <c r="W106" s="18">
        <v>309.04268491800002</v>
      </c>
    </row>
    <row r="107" spans="1:23" ht="15" customHeight="1" x14ac:dyDescent="0.25">
      <c r="A107" s="7">
        <v>97</v>
      </c>
      <c r="B107" s="8" t="s">
        <v>120</v>
      </c>
      <c r="C107" s="9">
        <v>1992</v>
      </c>
      <c r="D107" s="9">
        <v>5</v>
      </c>
      <c r="E107" s="9">
        <v>4</v>
      </c>
      <c r="F107" s="10">
        <v>40</v>
      </c>
      <c r="G107" s="48">
        <v>2806.4</v>
      </c>
      <c r="H107" s="20">
        <v>1812.1</v>
      </c>
      <c r="I107" s="13"/>
      <c r="J107" s="14">
        <v>261.54000000000002</v>
      </c>
      <c r="K107" s="15">
        <v>30.92</v>
      </c>
      <c r="L107" s="15">
        <v>138.35</v>
      </c>
      <c r="M107" s="15">
        <v>109.47</v>
      </c>
      <c r="N107" s="15"/>
      <c r="O107" s="15">
        <v>67.45</v>
      </c>
      <c r="P107" s="15">
        <v>34.67</v>
      </c>
      <c r="Q107" s="15">
        <v>61.4</v>
      </c>
      <c r="R107" s="15">
        <v>442.26</v>
      </c>
      <c r="S107" s="15">
        <v>11.25</v>
      </c>
      <c r="T107" s="16">
        <v>378969.5254237288</v>
      </c>
      <c r="U107" s="17">
        <v>399123.58</v>
      </c>
      <c r="V107" s="18">
        <v>410.09359260338977</v>
      </c>
      <c r="W107" s="18">
        <v>431.77188884399999</v>
      </c>
    </row>
    <row r="108" spans="1:23" ht="15" customHeight="1" x14ac:dyDescent="0.25">
      <c r="A108" s="7">
        <v>98</v>
      </c>
      <c r="B108" s="8" t="s">
        <v>121</v>
      </c>
      <c r="C108" s="9">
        <v>1982</v>
      </c>
      <c r="D108" s="9">
        <v>2</v>
      </c>
      <c r="E108" s="9">
        <v>2</v>
      </c>
      <c r="F108" s="10">
        <v>12</v>
      </c>
      <c r="G108" s="48">
        <v>1818.6</v>
      </c>
      <c r="H108" s="22">
        <v>461.4</v>
      </c>
      <c r="I108" s="24"/>
      <c r="J108" s="14">
        <v>53.42</v>
      </c>
      <c r="K108" s="15">
        <v>20.04</v>
      </c>
      <c r="L108" s="15">
        <v>89.65</v>
      </c>
      <c r="M108" s="15">
        <v>70.94</v>
      </c>
      <c r="N108" s="15"/>
      <c r="O108" s="15">
        <v>43.71</v>
      </c>
      <c r="P108" s="15">
        <v>22.46</v>
      </c>
      <c r="Q108" s="15">
        <v>39.79</v>
      </c>
      <c r="R108" s="15">
        <v>286.59000000000003</v>
      </c>
      <c r="S108" s="15">
        <v>4.96</v>
      </c>
      <c r="T108" s="16">
        <v>108184.17796610171</v>
      </c>
      <c r="U108" s="17">
        <v>113154.82</v>
      </c>
      <c r="V108" s="18">
        <v>117.03364372372882</v>
      </c>
      <c r="W108" s="18">
        <v>122.41088427599999</v>
      </c>
    </row>
    <row r="109" spans="1:23" ht="15" customHeight="1" x14ac:dyDescent="0.25">
      <c r="A109" s="7">
        <v>99</v>
      </c>
      <c r="B109" s="8" t="s">
        <v>122</v>
      </c>
      <c r="C109" s="9">
        <v>1983</v>
      </c>
      <c r="D109" s="9">
        <v>3</v>
      </c>
      <c r="E109" s="9">
        <v>3</v>
      </c>
      <c r="F109" s="10">
        <v>27</v>
      </c>
      <c r="G109" s="48">
        <v>778</v>
      </c>
      <c r="H109" s="20">
        <v>1163.8</v>
      </c>
      <c r="I109" s="13"/>
      <c r="J109" s="14">
        <v>115.5</v>
      </c>
      <c r="K109" s="15">
        <v>8.57</v>
      </c>
      <c r="L109" s="15">
        <v>38.35</v>
      </c>
      <c r="M109" s="15">
        <v>30.35</v>
      </c>
      <c r="N109" s="15"/>
      <c r="O109" s="15">
        <v>18.7</v>
      </c>
      <c r="P109" s="15">
        <v>9.61</v>
      </c>
      <c r="Q109" s="15">
        <v>17.02</v>
      </c>
      <c r="R109" s="15">
        <v>122.60000000000001</v>
      </c>
      <c r="S109" s="15">
        <v>26.29</v>
      </c>
      <c r="T109" s="16">
        <v>245460.3898305085</v>
      </c>
      <c r="U109" s="17">
        <v>264215.09999999998</v>
      </c>
      <c r="V109" s="18">
        <v>265.53904971864404</v>
      </c>
      <c r="W109" s="18">
        <v>285.82789517999998</v>
      </c>
    </row>
    <row r="110" spans="1:23" x14ac:dyDescent="0.25">
      <c r="A110" s="2"/>
      <c r="B110" s="63" t="s">
        <v>123</v>
      </c>
      <c r="C110" s="63"/>
      <c r="D110" s="63"/>
      <c r="E110" s="64">
        <f t="shared" ref="E110:J110" si="0">SUM(E6:E109)</f>
        <v>325</v>
      </c>
      <c r="F110" s="64">
        <f t="shared" si="0"/>
        <v>3786</v>
      </c>
      <c r="G110" s="65">
        <f t="shared" si="0"/>
        <v>199819.61000000007</v>
      </c>
      <c r="H110" s="65">
        <f t="shared" si="0"/>
        <v>124526.08</v>
      </c>
      <c r="I110" s="64">
        <f t="shared" si="0"/>
        <v>4281.8199999999988</v>
      </c>
      <c r="J110" s="64">
        <f t="shared" si="0"/>
        <v>18332.329999999998</v>
      </c>
      <c r="K110" s="66">
        <v>2201.7374299999997</v>
      </c>
      <c r="L110" s="66">
        <v>9850.3967699999994</v>
      </c>
      <c r="M110" s="66">
        <v>7794.6013499999981</v>
      </c>
      <c r="N110" s="15"/>
      <c r="O110" s="66">
        <v>4802.866173377527</v>
      </c>
      <c r="P110" s="66">
        <v>2468.2623366808766</v>
      </c>
      <c r="Q110" s="66">
        <v>4371.45</v>
      </c>
      <c r="R110" s="66">
        <v>31489.314060058401</v>
      </c>
      <c r="S110" s="15"/>
      <c r="T110" s="67">
        <v>27722599.661016952</v>
      </c>
      <c r="U110" s="67">
        <v>28797632.879999995</v>
      </c>
      <c r="V110" s="67">
        <v>29990.432673288145</v>
      </c>
      <c r="W110" s="67">
        <v>31153.279249583993</v>
      </c>
    </row>
    <row r="112" spans="1:23" x14ac:dyDescent="0.25">
      <c r="V112" s="68"/>
    </row>
  </sheetData>
  <mergeCells count="25">
    <mergeCell ref="V4:V5"/>
    <mergeCell ref="W4:W5"/>
    <mergeCell ref="G26:G28"/>
    <mergeCell ref="P4:P5"/>
    <mergeCell ref="Q4:Q5"/>
    <mergeCell ref="R4:R5"/>
    <mergeCell ref="S4:S5"/>
    <mergeCell ref="T4:T5"/>
    <mergeCell ref="U4:U5"/>
    <mergeCell ref="J4:J5"/>
    <mergeCell ref="K4:K5"/>
    <mergeCell ref="L4:L5"/>
    <mergeCell ref="M4:M5"/>
    <mergeCell ref="N4:N5"/>
    <mergeCell ref="O4:O5"/>
    <mergeCell ref="A2:W2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ageMargins left="0.39370078740157483" right="0" top="0.39370078740157483" bottom="0" header="0.31496062992125984" footer="0.31496062992125984"/>
  <pageSetup paperSize="9" scale="6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2012г.</vt:lpstr>
      <vt:lpstr>'2012г.'!Заголовки_для_печати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 В. Сотникова</dc:creator>
  <cp:lastModifiedBy>Александра В. Сотникова</cp:lastModifiedBy>
  <dcterms:created xsi:type="dcterms:W3CDTF">2015-03-30T08:51:18Z</dcterms:created>
  <dcterms:modified xsi:type="dcterms:W3CDTF">2015-03-30T08:51:29Z</dcterms:modified>
</cp:coreProperties>
</file>