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<sst xmlns="http://schemas.openxmlformats.org/spreadsheetml/2006/main" count="95" uniqueCount="54">
  <si>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Приложение 1</t>
  </si>
  <si>
    <t>Информация о наличии объектов розничной и оптовой торговли на территории Тюменского муниципального района по состоянию на 31.12.2022 (МО п.Боровский)</t>
  </si>
  <si>
    <t>Поселение / административный округ *</t>
  </si>
  <si>
    <t>Объекты розничной торговли — всего</t>
  </si>
  <si>
    <t>Сфера розничной торговли</t>
  </si>
  <si>
    <t>в том числе:</t>
  </si>
  <si>
    <r>
      <t>Магазины местного значения</t>
    </r>
    <r>
      <rPr>
        <sz val="11"/>
        <color rgb="FF000000"/>
        <rFont val="Arial Cyr"/>
        <family val="0"/>
      </rPr>
      <t xml:space="preserve"> </t>
    </r>
    <r>
      <rPr>
        <sz val="11"/>
        <color rgb="FF000000"/>
        <rFont val="Arial Cyr"/>
        <family val="0"/>
      </rPr>
      <t>1</t>
    </r>
  </si>
  <si>
    <r>
      <t>Торговые центры</t>
    </r>
    <r>
      <rPr>
        <sz val="11"/>
        <color rgb="FF000000"/>
        <rFont val="Arial Cyr"/>
        <family val="0"/>
      </rPr>
      <t xml:space="preserve"> </t>
    </r>
    <r>
      <rPr>
        <sz val="11"/>
        <color rgb="FF000000"/>
        <rFont val="Arial Cyr"/>
        <family val="0"/>
      </rPr>
      <t>1</t>
    </r>
  </si>
  <si>
    <r>
      <t xml:space="preserve">Оптовые предприятия </t>
    </r>
    <r>
      <rPr>
        <sz val="11"/>
        <color rgb="FF000000"/>
        <rFont val="Arial Cyr"/>
        <family val="0"/>
      </rPr>
      <t>2</t>
    </r>
  </si>
  <si>
    <t>Сфера общественного питания</t>
  </si>
  <si>
    <t>Сфера бытового обслуживания</t>
  </si>
  <si>
    <t>Защита прав потребителей</t>
  </si>
  <si>
    <t>стационарные торговые объекты</t>
  </si>
  <si>
    <t>нестационарные торговые объекты</t>
  </si>
  <si>
    <t>мобильные торговые объекты</t>
  </si>
  <si>
    <t>всего</t>
  </si>
  <si>
    <t>из них:</t>
  </si>
  <si>
    <t>из них по продаже:</t>
  </si>
  <si>
    <t>смешанные</t>
  </si>
  <si>
    <t>по продаже продовольственных товаров</t>
  </si>
  <si>
    <t>по продаже непродовольственных товаров</t>
  </si>
  <si>
    <t>продовольственных товаров и сельскохозяйственной продукции</t>
  </si>
  <si>
    <t>продукции общественного питания</t>
  </si>
  <si>
    <t>печатной продукции</t>
  </si>
  <si>
    <t>количество</t>
  </si>
  <si>
    <t>общая площадь (кв.м)</t>
  </si>
  <si>
    <t>торговая площадь (кв.м)</t>
  </si>
  <si>
    <t>Количество введенных объектов</t>
  </si>
  <si>
    <t>Количество объектов, прекративших деятельность</t>
  </si>
  <si>
    <t>Количество рынков</t>
  </si>
  <si>
    <t>Количество проведенных ярмарок, в т.ч. сельскохозяйственных</t>
  </si>
  <si>
    <t>в том числе</t>
  </si>
  <si>
    <t xml:space="preserve"> площадь (кв.м)</t>
  </si>
  <si>
    <t>Количество объектов</t>
  </si>
  <si>
    <t>Количество посадочных мест</t>
  </si>
  <si>
    <t>Количество  объектов</t>
  </si>
  <si>
    <t>Количестврабочих мест</t>
  </si>
  <si>
    <t>Количество рассмотренных жалоб и обращений потребителей</t>
  </si>
  <si>
    <t>торговая площадь по продаже продовольственных товаров (кв.м)</t>
  </si>
  <si>
    <t>торговая площадь по продаже непродовольственных товаров (кв.м)</t>
  </si>
  <si>
    <t>2=5+19+31+32</t>
  </si>
  <si>
    <t>3=6+20</t>
  </si>
  <si>
    <t>4=7+21</t>
  </si>
  <si>
    <t>5=8+13+16</t>
  </si>
  <si>
    <t>6=9+14+17</t>
  </si>
  <si>
    <t>7=10+15+18</t>
  </si>
  <si>
    <t>10=11+12</t>
  </si>
  <si>
    <t>Боровское МО</t>
  </si>
  <si>
    <t>в том числе предприятия потребительской кооперации **</t>
  </si>
  <si>
    <t>* — сведения о наличии розничной торговой сети представляются в разрезе поселений, административных округов.</t>
  </si>
  <si>
    <t>** — из общего количества объектов торговли в муниципальных районах указать количество предприятий потребительской кооперации.</t>
  </si>
  <si>
    <t>1 — Данные по торговым центрам и магазинам местного значения включаются в общие данные по объектам розничной торговли — всего и стационарным торговым объектам.
Под объектами местного значения понимаются магазины и торговые павильоны по продаже продовольственных товаров и товаров смешанного ассортимента с площадью торгового объекта до 300 кв. м включительно, кроме магазинов и торговых павильонов, размещаемых в крупных торговых центрах (комплексах).</t>
  </si>
  <si>
    <r>
      <t xml:space="preserve">2 — Данные по оптовым предприятиям (графы 39, 40) </t>
    </r>
    <r>
      <rPr>
        <sz val="11"/>
        <color rgb="FF000000"/>
        <rFont val="Arial Cyr"/>
        <family val="0"/>
      </rPr>
      <t>не</t>
    </r>
    <r>
      <rPr>
        <sz val="10"/>
        <color indexed="8"/>
        <rFont val="Arial"/>
        <family val="2"/>
      </rPr>
      <t xml:space="preserve"> включаются в итог по объектам розничной торговли (графы 2, 3, 4).</t>
    </r>
  </si>
  <si>
    <r>
      <t>Данные указанной таблицы используются для анализа развития сети предприятий розничной торговли, по количеству, типам объектов, их специализации, обеспеченности населения области торговыми площадями. Указанные данные используются для составления прогноза социально-экономического развития и подготовки информации об итогах социально-экономического развития области, разработки и корректировки нормативов обеспеченности площадями торговых объектов населения области, в том числе муниципальных образований</t>
    </r>
    <r>
      <rPr>
        <sz val="11"/>
        <color rgb="FF00000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</si>
</sst>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 &quot;#,##0.00&quot; &quot;[$₽-419]&quot; &quot;;&quot;-&quot;#,##0.00&quot; &quot;[$₽-419]&quot; &quot;;&quot;-&quot;00&quot; &quot;[$₽-419]&quot; &quot;;&quot; &quot;@&quot; &quot;"/>
    <numFmt numFmtId="165" formatCode="&quot; &quot;#,##0.00&quot; р. &quot;;&quot;-&quot;#,##0.00&quot; р. &quot;;&quot;-&quot;00&quot; р. &quot;;&quot; &quot;@&quot; &quot;"/>
    <numFmt numFmtId="166" formatCode="#,##0.00&quot; р. &quot;;&quot;-&quot;#,##0.00&quot; р. &quot;;&quot;-&quot;00&quot; р. &quot;;@&quot; &quot;"/>
    <numFmt numFmtId="167" formatCode="&quot; &quot;#&quot; ,&quot;000&quot; &quot;[$₽-419]&quot; &quot;;&quot;-&quot;#&quot; ,&quot;000&quot; &quot;[$₽-419]&quot; &quot;;&quot;-&quot;00&quot; &quot;[$₽-419]&quot; &quot;;@&quot; &quot;"/>
  </numFmts>
  <fonts count="88">
    <font>
      <sz val="11"/>
      <color rgb="FF00000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u val="single"/>
      <sz val="11"/>
      <color indexed="30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58"/>
      <name val="Arial Cyr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60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i/>
      <u val="single"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FFFFFF"/>
      <name val="Arial Cyr"/>
      <family val="0"/>
    </font>
    <font>
      <sz val="10"/>
      <color rgb="FFCC0000"/>
      <name val="Arial Cyr"/>
      <family val="0"/>
    </font>
    <font>
      <sz val="10"/>
      <color rgb="FF800000"/>
      <name val="Arial Cyr"/>
      <family val="0"/>
    </font>
    <font>
      <sz val="10"/>
      <color rgb="FFFF0000"/>
      <name val="Arial Cyr"/>
      <family val="0"/>
    </font>
    <font>
      <b/>
      <sz val="10"/>
      <color rgb="FFFFFFFF"/>
      <name val="Arial Cyr"/>
      <family val="0"/>
    </font>
    <font>
      <i/>
      <sz val="10"/>
      <color rgb="FF808080"/>
      <name val="Arial Cyr"/>
      <family val="0"/>
    </font>
    <font>
      <sz val="10"/>
      <color rgb="FF006600"/>
      <name val="Arial Cyr"/>
      <family val="0"/>
    </font>
    <font>
      <sz val="10"/>
      <color rgb="FF003300"/>
      <name val="Arial Cyr"/>
      <family val="0"/>
    </font>
    <font>
      <sz val="10"/>
      <color rgb="FF008000"/>
      <name val="Arial Cyr"/>
      <family val="0"/>
    </font>
    <font>
      <b/>
      <sz val="24"/>
      <color rgb="FF000000"/>
      <name val="Arial Cyr"/>
      <family val="0"/>
    </font>
    <font>
      <sz val="18"/>
      <color rgb="FF000000"/>
      <name val="Arial Cyr"/>
      <family val="0"/>
    </font>
    <font>
      <sz val="12"/>
      <color rgb="FF000000"/>
      <name val="Arial Cyr"/>
      <family val="0"/>
    </font>
    <font>
      <u val="single"/>
      <sz val="10"/>
      <color rgb="FF0000EE"/>
      <name val="Arial Cyr"/>
      <family val="0"/>
    </font>
    <font>
      <u val="single"/>
      <sz val="10"/>
      <color rgb="FF0000FF"/>
      <name val="Arial Cyr"/>
      <family val="0"/>
    </font>
    <font>
      <sz val="10"/>
      <color rgb="FF996600"/>
      <name val="Arial Cyr"/>
      <family val="0"/>
    </font>
    <font>
      <sz val="10"/>
      <color rgb="FF993300"/>
      <name val="Arial Cyr"/>
      <family val="0"/>
    </font>
    <font>
      <sz val="10"/>
      <color rgb="FF808000"/>
      <name val="Arial Cyr"/>
      <family val="0"/>
    </font>
    <font>
      <sz val="10"/>
      <color rgb="FF333333"/>
      <name val="Arial Cyr"/>
      <family val="0"/>
    </font>
    <font>
      <b/>
      <i/>
      <u val="single"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066CC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FF0000"/>
      <name val="Arial Cyr"/>
      <family val="0"/>
    </font>
    <font>
      <b/>
      <sz val="9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0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3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3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3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23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6" fillId="25" borderId="0" applyNumberFormat="0" applyBorder="0" applyProtection="0">
      <alignment/>
    </xf>
    <xf numFmtId="0" fontId="46" fillId="25" borderId="0" applyNumberFormat="0" applyBorder="0" applyProtection="0">
      <alignment/>
    </xf>
    <xf numFmtId="0" fontId="46" fillId="25" borderId="0" applyNumberFormat="0" applyBorder="0" applyProtection="0">
      <alignment/>
    </xf>
    <xf numFmtId="0" fontId="46" fillId="25" borderId="0" applyNumberFormat="0" applyBorder="0" applyProtection="0">
      <alignment/>
    </xf>
    <xf numFmtId="0" fontId="47" fillId="26" borderId="0" applyNumberFormat="0" applyBorder="0" applyProtection="0">
      <alignment/>
    </xf>
    <xf numFmtId="0" fontId="46" fillId="25" borderId="0" applyNumberFormat="0" applyBorder="0" applyProtection="0">
      <alignment/>
    </xf>
    <xf numFmtId="0" fontId="48" fillId="27" borderId="0" applyNumberFormat="0" applyBorder="0" applyProtection="0">
      <alignment/>
    </xf>
    <xf numFmtId="0" fontId="48" fillId="27" borderId="0" applyNumberFormat="0" applyBorder="0" applyProtection="0">
      <alignment/>
    </xf>
    <xf numFmtId="0" fontId="48" fillId="27" borderId="0" applyNumberFormat="0" applyBorder="0" applyProtection="0">
      <alignment/>
    </xf>
    <xf numFmtId="0" fontId="48" fillId="27" borderId="0" applyNumberFormat="0" applyBorder="0" applyProtection="0">
      <alignment/>
    </xf>
    <xf numFmtId="0" fontId="48" fillId="27" borderId="0" applyNumberFormat="0" applyBorder="0" applyProtection="0">
      <alignment/>
    </xf>
    <xf numFmtId="0" fontId="48" fillId="27" borderId="0" applyNumberFormat="0" applyBorder="0" applyProtection="0">
      <alignment/>
    </xf>
    <xf numFmtId="0" fontId="48" fillId="27" borderId="0" applyNumberFormat="0" applyBorder="0" applyProtection="0">
      <alignment/>
    </xf>
    <xf numFmtId="0" fontId="48" fillId="27" borderId="0" applyNumberFormat="0" applyBorder="0" applyProtection="0">
      <alignment/>
    </xf>
    <xf numFmtId="0" fontId="46" fillId="25" borderId="0" applyNumberFormat="0" applyBorder="0" applyProtection="0">
      <alignment/>
    </xf>
    <xf numFmtId="0" fontId="46" fillId="25" borderId="0" applyNumberFormat="0" applyBorder="0" applyProtection="0">
      <alignment/>
    </xf>
    <xf numFmtId="0" fontId="47" fillId="26" borderId="0" applyNumberFormat="0" applyBorder="0" applyProtection="0">
      <alignment/>
    </xf>
    <xf numFmtId="0" fontId="46" fillId="25" borderId="0" applyNumberFormat="0" applyBorder="0" applyProtection="0">
      <alignment/>
    </xf>
    <xf numFmtId="0" fontId="46" fillId="25" borderId="0" applyNumberFormat="0" applyBorder="0" applyProtection="0">
      <alignment/>
    </xf>
    <xf numFmtId="0" fontId="46" fillId="25" borderId="0" applyNumberFormat="0" applyBorder="0" applyProtection="0">
      <alignment/>
    </xf>
    <xf numFmtId="0" fontId="47" fillId="26" borderId="0" applyNumberFormat="0" applyBorder="0" applyProtection="0">
      <alignment/>
    </xf>
    <xf numFmtId="0" fontId="46" fillId="25" borderId="0" applyNumberFormat="0" applyBorder="0" applyProtection="0">
      <alignment/>
    </xf>
    <xf numFmtId="0" fontId="46" fillId="25" borderId="0" applyNumberFormat="0" applyBorder="0" applyProtection="0">
      <alignment/>
    </xf>
    <xf numFmtId="0" fontId="47" fillId="26" borderId="0" applyNumberFormat="0" applyBorder="0" applyProtection="0">
      <alignment/>
    </xf>
    <xf numFmtId="0" fontId="48" fillId="27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9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30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9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9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8" borderId="0" applyNumberFormat="0" applyBorder="0" applyProtection="0">
      <alignment/>
    </xf>
    <xf numFmtId="0" fontId="49" fillId="29" borderId="0" applyNumberFormat="0" applyBorder="0" applyProtection="0">
      <alignment/>
    </xf>
    <xf numFmtId="0" fontId="49" fillId="3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2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3" fillId="31" borderId="0" applyNumberFormat="0" applyBorder="0" applyProtection="0">
      <alignment/>
    </xf>
    <xf numFmtId="0" fontId="53" fillId="31" borderId="0" applyNumberFormat="0" applyBorder="0" applyProtection="0">
      <alignment/>
    </xf>
    <xf numFmtId="0" fontId="53" fillId="31" borderId="0" applyNumberFormat="0" applyBorder="0" applyProtection="0">
      <alignment/>
    </xf>
    <xf numFmtId="0" fontId="53" fillId="31" borderId="0" applyNumberFormat="0" applyBorder="0" applyProtection="0">
      <alignment/>
    </xf>
    <xf numFmtId="0" fontId="53" fillId="31" borderId="0" applyNumberFormat="0" applyBorder="0" applyProtection="0">
      <alignment/>
    </xf>
    <xf numFmtId="0" fontId="53" fillId="31" borderId="0" applyNumberFormat="0" applyBorder="0" applyProtection="0">
      <alignment/>
    </xf>
    <xf numFmtId="0" fontId="53" fillId="31" borderId="0" applyNumberFormat="0" applyBorder="0" applyProtection="0">
      <alignment/>
    </xf>
    <xf numFmtId="0" fontId="53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2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2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1" fillId="31" borderId="0" applyNumberFormat="0" applyBorder="0" applyProtection="0">
      <alignment/>
    </xf>
    <xf numFmtId="0" fontId="52" fillId="31" borderId="0" applyNumberFormat="0" applyBorder="0" applyProtection="0">
      <alignment/>
    </xf>
    <xf numFmtId="0" fontId="53" fillId="31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60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61" fillId="32" borderId="0" applyNumberFormat="0" applyBorder="0" applyProtection="0">
      <alignment/>
    </xf>
    <xf numFmtId="0" fontId="61" fillId="32" borderId="0" applyNumberFormat="0" applyBorder="0" applyProtection="0">
      <alignment/>
    </xf>
    <xf numFmtId="0" fontId="61" fillId="32" borderId="0" applyNumberFormat="0" applyBorder="0" applyProtection="0">
      <alignment/>
    </xf>
    <xf numFmtId="0" fontId="61" fillId="32" borderId="0" applyNumberFormat="0" applyBorder="0" applyProtection="0">
      <alignment/>
    </xf>
    <xf numFmtId="0" fontId="61" fillId="32" borderId="0" applyNumberFormat="0" applyBorder="0" applyProtection="0">
      <alignment/>
    </xf>
    <xf numFmtId="0" fontId="61" fillId="32" borderId="0" applyNumberFormat="0" applyBorder="0" applyProtection="0">
      <alignment/>
    </xf>
    <xf numFmtId="0" fontId="61" fillId="32" borderId="0" applyNumberFormat="0" applyBorder="0" applyProtection="0">
      <alignment/>
    </xf>
    <xf numFmtId="0" fontId="61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60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60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59" fillId="32" borderId="0" applyNumberFormat="0" applyBorder="0" applyProtection="0">
      <alignment/>
    </xf>
    <xf numFmtId="0" fontId="60" fillId="32" borderId="0" applyNumberFormat="0" applyBorder="0" applyProtection="0">
      <alignment/>
    </xf>
    <xf numFmtId="0" fontId="61" fillId="32" borderId="0" applyNumberFormat="0" applyBorder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2" fillId="32" borderId="1" applyNumberFormat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64" fillId="39" borderId="2" applyNumberFormat="0" applyAlignment="0" applyProtection="0"/>
    <xf numFmtId="0" fontId="65" fillId="40" borderId="3" applyNumberFormat="0" applyAlignment="0" applyProtection="0"/>
    <xf numFmtId="0" fontId="66" fillId="40" borderId="2" applyNumberFormat="0" applyAlignment="0" applyProtection="0"/>
    <xf numFmtId="0" fontId="67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7" fillId="0" borderId="0" applyNumberFormat="0" applyBorder="0" applyProtection="0">
      <alignment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64" fontId="0" fillId="0" borderId="0" applyFont="0" applyBorder="0" applyProtection="0">
      <alignment/>
    </xf>
    <xf numFmtId="165" fontId="69" fillId="0" borderId="0" applyBorder="0" applyProtection="0">
      <alignment/>
    </xf>
    <xf numFmtId="165" fontId="69" fillId="0" borderId="0" applyBorder="0" applyProtection="0">
      <alignment/>
    </xf>
    <xf numFmtId="166" fontId="69" fillId="0" borderId="0" applyBorder="0" applyProtection="0">
      <alignment/>
    </xf>
    <xf numFmtId="165" fontId="69" fillId="0" borderId="0" applyBorder="0" applyProtection="0">
      <alignment/>
    </xf>
    <xf numFmtId="164" fontId="0" fillId="0" borderId="0" applyFont="0" applyBorder="0" applyProtection="0">
      <alignment/>
    </xf>
    <xf numFmtId="167" fontId="0" fillId="0" borderId="0" applyFont="0" applyBorder="0" applyProtection="0">
      <alignment/>
    </xf>
    <xf numFmtId="167" fontId="0" fillId="0" borderId="0" applyFont="0" applyBorder="0" applyProtection="0">
      <alignment/>
    </xf>
    <xf numFmtId="164" fontId="0" fillId="0" borderId="0" applyFont="0" applyBorder="0" applyProtection="0">
      <alignment/>
    </xf>
    <xf numFmtId="164" fontId="0" fillId="0" borderId="0" applyFont="0" applyBorder="0" applyProtection="0">
      <alignment/>
    </xf>
    <xf numFmtId="164" fontId="0" fillId="0" borderId="0" applyFont="0" applyBorder="0" applyProtection="0">
      <alignment/>
    </xf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41" borderId="8" applyNumberFormat="0" applyAlignment="0" applyProtection="0"/>
    <xf numFmtId="0" fontId="75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6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8" fillId="0" borderId="0" applyNumberFormat="0" applyBorder="0" applyProtection="0">
      <alignment/>
    </xf>
    <xf numFmtId="0" fontId="78" fillId="0" borderId="0" applyNumberFormat="0" applyBorder="0" applyProtection="0">
      <alignment/>
    </xf>
    <xf numFmtId="0" fontId="78" fillId="0" borderId="0" applyNumberFormat="0" applyBorder="0" applyProtection="0">
      <alignment/>
    </xf>
    <xf numFmtId="0" fontId="78" fillId="0" borderId="0" applyNumberFormat="0" applyBorder="0" applyProtection="0">
      <alignment/>
    </xf>
    <xf numFmtId="0" fontId="78" fillId="0" borderId="0" applyNumberFormat="0" applyBorder="0" applyProtection="0">
      <alignment/>
    </xf>
    <xf numFmtId="0" fontId="78" fillId="0" borderId="0" applyNumberFormat="0" applyBorder="0" applyProtection="0">
      <alignment/>
    </xf>
    <xf numFmtId="0" fontId="78" fillId="0" borderId="0" applyNumberFormat="0" applyBorder="0" applyProtection="0">
      <alignment/>
    </xf>
    <xf numFmtId="0" fontId="7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77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9" fillId="43" borderId="0" applyNumberFormat="0" applyBorder="0" applyAlignment="0" applyProtection="0"/>
    <xf numFmtId="0" fontId="80" fillId="0" borderId="0" applyNumberFormat="0" applyFill="0" applyBorder="0" applyAlignment="0" applyProtection="0"/>
    <xf numFmtId="0" fontId="42" fillId="44" borderId="9" applyNumberFormat="0" applyFont="0" applyAlignment="0" applyProtection="0"/>
    <xf numFmtId="9" fontId="42" fillId="0" borderId="0" applyFont="0" applyFill="0" applyBorder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83" fillId="45" borderId="0" applyNumberFormat="0" applyBorder="0" applyAlignment="0" applyProtection="0"/>
  </cellStyleXfs>
  <cellXfs count="36">
    <xf numFmtId="0" fontId="0" fillId="0" borderId="0" xfId="0" applyAlignment="1">
      <alignment/>
    </xf>
    <xf numFmtId="0" fontId="78" fillId="0" borderId="0" xfId="0" applyFont="1" applyAlignment="1">
      <alignment/>
    </xf>
    <xf numFmtId="0" fontId="8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4" fillId="0" borderId="0" xfId="0" applyFont="1" applyAlignment="1">
      <alignment horizont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 wrapText="1"/>
    </xf>
    <xf numFmtId="0" fontId="78" fillId="0" borderId="12" xfId="0" applyFont="1" applyBorder="1" applyAlignment="1">
      <alignment horizontal="center" wrapText="1"/>
    </xf>
    <xf numFmtId="0" fontId="78" fillId="0" borderId="11" xfId="0" applyFont="1" applyFill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85" fillId="46" borderId="11" xfId="0" applyFont="1" applyFill="1" applyBorder="1" applyAlignment="1">
      <alignment vertical="center" wrapText="1"/>
    </xf>
    <xf numFmtId="0" fontId="78" fillId="46" borderId="11" xfId="512" applyFont="1" applyFill="1" applyBorder="1" applyAlignment="1">
      <alignment horizontal="center"/>
    </xf>
    <xf numFmtId="0" fontId="78" fillId="46" borderId="11" xfId="536" applyFont="1" applyFill="1" applyBorder="1" applyAlignment="1">
      <alignment horizontal="center"/>
    </xf>
    <xf numFmtId="0" fontId="78" fillId="46" borderId="11" xfId="0" applyFont="1" applyFill="1" applyBorder="1" applyAlignment="1">
      <alignment horizontal="center"/>
    </xf>
    <xf numFmtId="0" fontId="78" fillId="46" borderId="11" xfId="511" applyFont="1" applyFill="1" applyBorder="1" applyAlignment="1">
      <alignment horizontal="center"/>
    </xf>
    <xf numFmtId="0" fontId="86" fillId="47" borderId="0" xfId="0" applyFont="1" applyFill="1" applyAlignment="1">
      <alignment wrapText="1"/>
    </xf>
    <xf numFmtId="0" fontId="0" fillId="47" borderId="0" xfId="0" applyFill="1" applyAlignment="1">
      <alignment/>
    </xf>
    <xf numFmtId="0" fontId="84" fillId="0" borderId="11" xfId="0" applyFont="1" applyBorder="1" applyAlignment="1">
      <alignment vertical="top" wrapText="1"/>
    </xf>
    <xf numFmtId="0" fontId="78" fillId="47" borderId="11" xfId="0" applyFont="1" applyFill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84" fillId="0" borderId="0" xfId="0" applyFont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87" fillId="0" borderId="11" xfId="567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textRotation="90" wrapText="1"/>
    </xf>
    <xf numFmtId="0" fontId="78" fillId="0" borderId="11" xfId="567" applyFont="1" applyFill="1" applyBorder="1" applyAlignment="1">
      <alignment horizontal="center" vertical="center" textRotation="90" wrapText="1"/>
    </xf>
    <xf numFmtId="0" fontId="77" fillId="0" borderId="11" xfId="0" applyFont="1" applyFill="1" applyBorder="1" applyAlignment="1">
      <alignment horizontal="center" vertical="center" textRotation="90" wrapText="1"/>
    </xf>
    <xf numFmtId="0" fontId="78" fillId="0" borderId="15" xfId="0" applyFont="1" applyFill="1" applyBorder="1" applyAlignment="1">
      <alignment vertical="top"/>
    </xf>
    <xf numFmtId="0" fontId="78" fillId="0" borderId="0" xfId="0" applyFont="1" applyFill="1" applyAlignment="1">
      <alignment horizontal="left" vertical="top" wrapText="1"/>
    </xf>
    <xf numFmtId="0" fontId="85" fillId="0" borderId="0" xfId="0" applyFont="1" applyFill="1" applyAlignment="1">
      <alignment horizontal="justify" vertical="top"/>
    </xf>
  </cellXfs>
  <cellStyles count="5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0" xfId="35"/>
    <cellStyle name="Accent 1 2" xfId="36"/>
    <cellStyle name="Accent 1 2 2" xfId="37"/>
    <cellStyle name="Accent 1 2 3" xfId="38"/>
    <cellStyle name="Accent 1 2 4" xfId="39"/>
    <cellStyle name="Accent 1 3" xfId="40"/>
    <cellStyle name="Accent 1 3 2" xfId="41"/>
    <cellStyle name="Accent 1 3 3" xfId="42"/>
    <cellStyle name="Accent 1 3 4" xfId="43"/>
    <cellStyle name="Accent 1 4" xfId="44"/>
    <cellStyle name="Accent 1 4 2" xfId="45"/>
    <cellStyle name="Accent 1 4 3" xfId="46"/>
    <cellStyle name="Accent 1 4 4" xfId="47"/>
    <cellStyle name="Accent 1 5" xfId="48"/>
    <cellStyle name="Accent 1 5 2" xfId="49"/>
    <cellStyle name="Accent 1 5 3" xfId="50"/>
    <cellStyle name="Accent 1 5 4" xfId="51"/>
    <cellStyle name="Accent 1 6" xfId="52"/>
    <cellStyle name="Accent 1 6 2" xfId="53"/>
    <cellStyle name="Accent 1 6 3" xfId="54"/>
    <cellStyle name="Accent 1 6 4" xfId="55"/>
    <cellStyle name="Accent 1 7" xfId="56"/>
    <cellStyle name="Accent 1 8" xfId="57"/>
    <cellStyle name="Accent 1 9" xfId="58"/>
    <cellStyle name="Accent 10" xfId="59"/>
    <cellStyle name="Accent 11" xfId="60"/>
    <cellStyle name="Accent 12" xfId="61"/>
    <cellStyle name="Accent 2" xfId="62"/>
    <cellStyle name="Accent 2 10" xfId="63"/>
    <cellStyle name="Accent 2 2" xfId="64"/>
    <cellStyle name="Accent 2 2 2" xfId="65"/>
    <cellStyle name="Accent 2 2 3" xfId="66"/>
    <cellStyle name="Accent 2 2 4" xfId="67"/>
    <cellStyle name="Accent 2 3" xfId="68"/>
    <cellStyle name="Accent 2 3 2" xfId="69"/>
    <cellStyle name="Accent 2 3 3" xfId="70"/>
    <cellStyle name="Accent 2 3 4" xfId="71"/>
    <cellStyle name="Accent 2 4" xfId="72"/>
    <cellStyle name="Accent 2 4 2" xfId="73"/>
    <cellStyle name="Accent 2 4 3" xfId="74"/>
    <cellStyle name="Accent 2 4 4" xfId="75"/>
    <cellStyle name="Accent 2 5" xfId="76"/>
    <cellStyle name="Accent 2 5 2" xfId="77"/>
    <cellStyle name="Accent 2 5 3" xfId="78"/>
    <cellStyle name="Accent 2 5 4" xfId="79"/>
    <cellStyle name="Accent 2 6" xfId="80"/>
    <cellStyle name="Accent 2 6 2" xfId="81"/>
    <cellStyle name="Accent 2 6 3" xfId="82"/>
    <cellStyle name="Accent 2 6 4" xfId="83"/>
    <cellStyle name="Accent 2 7" xfId="84"/>
    <cellStyle name="Accent 2 8" xfId="85"/>
    <cellStyle name="Accent 2 9" xfId="86"/>
    <cellStyle name="Accent 3" xfId="87"/>
    <cellStyle name="Accent 3 10" xfId="88"/>
    <cellStyle name="Accent 3 2" xfId="89"/>
    <cellStyle name="Accent 3 2 2" xfId="90"/>
    <cellStyle name="Accent 3 2 3" xfId="91"/>
    <cellStyle name="Accent 3 2 4" xfId="92"/>
    <cellStyle name="Accent 3 3" xfId="93"/>
    <cellStyle name="Accent 3 3 2" xfId="94"/>
    <cellStyle name="Accent 3 3 3" xfId="95"/>
    <cellStyle name="Accent 3 3 4" xfId="96"/>
    <cellStyle name="Accent 3 4" xfId="97"/>
    <cellStyle name="Accent 3 4 2" xfId="98"/>
    <cellStyle name="Accent 3 4 3" xfId="99"/>
    <cellStyle name="Accent 3 4 4" xfId="100"/>
    <cellStyle name="Accent 3 5" xfId="101"/>
    <cellStyle name="Accent 3 5 2" xfId="102"/>
    <cellStyle name="Accent 3 5 3" xfId="103"/>
    <cellStyle name="Accent 3 5 4" xfId="104"/>
    <cellStyle name="Accent 3 6" xfId="105"/>
    <cellStyle name="Accent 3 6 2" xfId="106"/>
    <cellStyle name="Accent 3 6 3" xfId="107"/>
    <cellStyle name="Accent 3 6 4" xfId="108"/>
    <cellStyle name="Accent 3 7" xfId="109"/>
    <cellStyle name="Accent 3 8" xfId="110"/>
    <cellStyle name="Accent 3 9" xfId="111"/>
    <cellStyle name="Accent 4" xfId="112"/>
    <cellStyle name="Accent 4 2" xfId="113"/>
    <cellStyle name="Accent 4 3" xfId="114"/>
    <cellStyle name="Accent 4 4" xfId="115"/>
    <cellStyle name="Accent 5" xfId="116"/>
    <cellStyle name="Accent 5 2" xfId="117"/>
    <cellStyle name="Accent 5 3" xfId="118"/>
    <cellStyle name="Accent 5 4" xfId="119"/>
    <cellStyle name="Accent 6" xfId="120"/>
    <cellStyle name="Accent 6 2" xfId="121"/>
    <cellStyle name="Accent 6 3" xfId="122"/>
    <cellStyle name="Accent 6 4" xfId="123"/>
    <cellStyle name="Accent 7" xfId="124"/>
    <cellStyle name="Accent 7 2" xfId="125"/>
    <cellStyle name="Accent 7 3" xfId="126"/>
    <cellStyle name="Accent 7 4" xfId="127"/>
    <cellStyle name="Accent 8" xfId="128"/>
    <cellStyle name="Accent 8 2" xfId="129"/>
    <cellStyle name="Accent 8 3" xfId="130"/>
    <cellStyle name="Accent 8 4" xfId="131"/>
    <cellStyle name="Accent 9" xfId="132"/>
    <cellStyle name="Bad" xfId="133"/>
    <cellStyle name="Bad 10" xfId="134"/>
    <cellStyle name="Bad 2" xfId="135"/>
    <cellStyle name="Bad 2 2" xfId="136"/>
    <cellStyle name="Bad 2 3" xfId="137"/>
    <cellStyle name="Bad 2 4" xfId="138"/>
    <cellStyle name="Bad 3" xfId="139"/>
    <cellStyle name="Bad 3 2" xfId="140"/>
    <cellStyle name="Bad 3 3" xfId="141"/>
    <cellStyle name="Bad 3 4" xfId="142"/>
    <cellStyle name="Bad 4" xfId="143"/>
    <cellStyle name="Bad 4 2" xfId="144"/>
    <cellStyle name="Bad 4 3" xfId="145"/>
    <cellStyle name="Bad 4 4" xfId="146"/>
    <cellStyle name="Bad 5" xfId="147"/>
    <cellStyle name="Bad 5 2" xfId="148"/>
    <cellStyle name="Bad 5 3" xfId="149"/>
    <cellStyle name="Bad 5 4" xfId="150"/>
    <cellStyle name="Bad 6" xfId="151"/>
    <cellStyle name="Bad 6 2" xfId="152"/>
    <cellStyle name="Bad 6 3" xfId="153"/>
    <cellStyle name="Bad 6 4" xfId="154"/>
    <cellStyle name="Bad 7" xfId="155"/>
    <cellStyle name="Bad 8" xfId="156"/>
    <cellStyle name="Bad 9" xfId="157"/>
    <cellStyle name="Error" xfId="158"/>
    <cellStyle name="Error 10" xfId="159"/>
    <cellStyle name="Error 2" xfId="160"/>
    <cellStyle name="Error 2 2" xfId="161"/>
    <cellStyle name="Error 2 3" xfId="162"/>
    <cellStyle name="Error 2 4" xfId="163"/>
    <cellStyle name="Error 3" xfId="164"/>
    <cellStyle name="Error 3 2" xfId="165"/>
    <cellStyle name="Error 3 3" xfId="166"/>
    <cellStyle name="Error 3 4" xfId="167"/>
    <cellStyle name="Error 4" xfId="168"/>
    <cellStyle name="Error 4 2" xfId="169"/>
    <cellStyle name="Error 4 3" xfId="170"/>
    <cellStyle name="Error 4 4" xfId="171"/>
    <cellStyle name="Error 5" xfId="172"/>
    <cellStyle name="Error 5 2" xfId="173"/>
    <cellStyle name="Error 5 3" xfId="174"/>
    <cellStyle name="Error 5 4" xfId="175"/>
    <cellStyle name="Error 6" xfId="176"/>
    <cellStyle name="Error 6 2" xfId="177"/>
    <cellStyle name="Error 6 3" xfId="178"/>
    <cellStyle name="Error 6 4" xfId="179"/>
    <cellStyle name="Error 7" xfId="180"/>
    <cellStyle name="Error 8" xfId="181"/>
    <cellStyle name="Error 9" xfId="182"/>
    <cellStyle name="Footnote" xfId="183"/>
    <cellStyle name="Footnote 10" xfId="184"/>
    <cellStyle name="Footnote 2" xfId="185"/>
    <cellStyle name="Footnote 2 2" xfId="186"/>
    <cellStyle name="Footnote 2 3" xfId="187"/>
    <cellStyle name="Footnote 2 4" xfId="188"/>
    <cellStyle name="Footnote 3" xfId="189"/>
    <cellStyle name="Footnote 3 2" xfId="190"/>
    <cellStyle name="Footnote 3 3" xfId="191"/>
    <cellStyle name="Footnote 3 4" xfId="192"/>
    <cellStyle name="Footnote 4" xfId="193"/>
    <cellStyle name="Footnote 4 2" xfId="194"/>
    <cellStyle name="Footnote 4 3" xfId="195"/>
    <cellStyle name="Footnote 4 4" xfId="196"/>
    <cellStyle name="Footnote 5" xfId="197"/>
    <cellStyle name="Footnote 5 2" xfId="198"/>
    <cellStyle name="Footnote 5 3" xfId="199"/>
    <cellStyle name="Footnote 5 4" xfId="200"/>
    <cellStyle name="Footnote 6" xfId="201"/>
    <cellStyle name="Footnote 6 2" xfId="202"/>
    <cellStyle name="Footnote 6 3" xfId="203"/>
    <cellStyle name="Footnote 6 4" xfId="204"/>
    <cellStyle name="Footnote 7" xfId="205"/>
    <cellStyle name="Footnote 8" xfId="206"/>
    <cellStyle name="Footnote 9" xfId="207"/>
    <cellStyle name="Good" xfId="208"/>
    <cellStyle name="Good 10" xfId="209"/>
    <cellStyle name="Good 2" xfId="210"/>
    <cellStyle name="Good 2 2" xfId="211"/>
    <cellStyle name="Good 2 3" xfId="212"/>
    <cellStyle name="Good 2 4" xfId="213"/>
    <cellStyle name="Good 3" xfId="214"/>
    <cellStyle name="Good 3 2" xfId="215"/>
    <cellStyle name="Good 3 3" xfId="216"/>
    <cellStyle name="Good 3 4" xfId="217"/>
    <cellStyle name="Good 4" xfId="218"/>
    <cellStyle name="Good 4 2" xfId="219"/>
    <cellStyle name="Good 4 3" xfId="220"/>
    <cellStyle name="Good 4 4" xfId="221"/>
    <cellStyle name="Good 5" xfId="222"/>
    <cellStyle name="Good 5 2" xfId="223"/>
    <cellStyle name="Good 5 3" xfId="224"/>
    <cellStyle name="Good 5 4" xfId="225"/>
    <cellStyle name="Good 6" xfId="226"/>
    <cellStyle name="Good 6 2" xfId="227"/>
    <cellStyle name="Good 6 3" xfId="228"/>
    <cellStyle name="Good 6 4" xfId="229"/>
    <cellStyle name="Good 7" xfId="230"/>
    <cellStyle name="Good 8" xfId="231"/>
    <cellStyle name="Good 9" xfId="232"/>
    <cellStyle name="Heading" xfId="233"/>
    <cellStyle name="Heading (user)" xfId="234"/>
    <cellStyle name="Heading (user) 2" xfId="235"/>
    <cellStyle name="Heading (user) 2 2" xfId="236"/>
    <cellStyle name="Heading (user) 2 3" xfId="237"/>
    <cellStyle name="Heading (user) 2 4" xfId="238"/>
    <cellStyle name="Heading (user) 3" xfId="239"/>
    <cellStyle name="Heading (user) 3 2" xfId="240"/>
    <cellStyle name="Heading (user) 3 3" xfId="241"/>
    <cellStyle name="Heading (user) 3 4" xfId="242"/>
    <cellStyle name="Heading (user) 4" xfId="243"/>
    <cellStyle name="Heading (user) 4 2" xfId="244"/>
    <cellStyle name="Heading (user) 4 3" xfId="245"/>
    <cellStyle name="Heading (user) 4 4" xfId="246"/>
    <cellStyle name="Heading (user) 5" xfId="247"/>
    <cellStyle name="Heading (user) 6" xfId="248"/>
    <cellStyle name="Heading 1" xfId="249"/>
    <cellStyle name="Heading 1 10" xfId="250"/>
    <cellStyle name="Heading 1 2" xfId="251"/>
    <cellStyle name="Heading 1 2 2" xfId="252"/>
    <cellStyle name="Heading 1 2 3" xfId="253"/>
    <cellStyle name="Heading 1 2 4" xfId="254"/>
    <cellStyle name="Heading 1 3" xfId="255"/>
    <cellStyle name="Heading 1 3 2" xfId="256"/>
    <cellStyle name="Heading 1 3 3" xfId="257"/>
    <cellStyle name="Heading 1 3 4" xfId="258"/>
    <cellStyle name="Heading 1 4" xfId="259"/>
    <cellStyle name="Heading 1 4 2" xfId="260"/>
    <cellStyle name="Heading 1 4 3" xfId="261"/>
    <cellStyle name="Heading 1 4 4" xfId="262"/>
    <cellStyle name="Heading 1 5" xfId="263"/>
    <cellStyle name="Heading 1 5 2" xfId="264"/>
    <cellStyle name="Heading 1 5 3" xfId="265"/>
    <cellStyle name="Heading 1 5 4" xfId="266"/>
    <cellStyle name="Heading 1 6" xfId="267"/>
    <cellStyle name="Heading 1 6 2" xfId="268"/>
    <cellStyle name="Heading 1 6 3" xfId="269"/>
    <cellStyle name="Heading 1 6 4" xfId="270"/>
    <cellStyle name="Heading 1 7" xfId="271"/>
    <cellStyle name="Heading 1 8" xfId="272"/>
    <cellStyle name="Heading 1 9" xfId="273"/>
    <cellStyle name="Heading 2" xfId="274"/>
    <cellStyle name="Heading 2 10" xfId="275"/>
    <cellStyle name="Heading 2 2" xfId="276"/>
    <cellStyle name="Heading 2 2 2" xfId="277"/>
    <cellStyle name="Heading 2 2 3" xfId="278"/>
    <cellStyle name="Heading 2 2 4" xfId="279"/>
    <cellStyle name="Heading 2 3" xfId="280"/>
    <cellStyle name="Heading 2 3 2" xfId="281"/>
    <cellStyle name="Heading 2 3 3" xfId="282"/>
    <cellStyle name="Heading 2 3 4" xfId="283"/>
    <cellStyle name="Heading 2 4" xfId="284"/>
    <cellStyle name="Heading 2 4 2" xfId="285"/>
    <cellStyle name="Heading 2 4 3" xfId="286"/>
    <cellStyle name="Heading 2 4 4" xfId="287"/>
    <cellStyle name="Heading 2 5" xfId="288"/>
    <cellStyle name="Heading 2 5 2" xfId="289"/>
    <cellStyle name="Heading 2 5 3" xfId="290"/>
    <cellStyle name="Heading 2 5 4" xfId="291"/>
    <cellStyle name="Heading 2 6" xfId="292"/>
    <cellStyle name="Heading 2 6 2" xfId="293"/>
    <cellStyle name="Heading 2 6 3" xfId="294"/>
    <cellStyle name="Heading 2 6 4" xfId="295"/>
    <cellStyle name="Heading 2 7" xfId="296"/>
    <cellStyle name="Heading 2 8" xfId="297"/>
    <cellStyle name="Heading 2 9" xfId="298"/>
    <cellStyle name="Heading 3" xfId="299"/>
    <cellStyle name="Heading 4" xfId="300"/>
    <cellStyle name="Heading 5" xfId="301"/>
    <cellStyle name="Heading 6" xfId="302"/>
    <cellStyle name="Heading 7" xfId="303"/>
    <cellStyle name="Heading 8" xfId="304"/>
    <cellStyle name="Heading 9" xfId="305"/>
    <cellStyle name="Hyperlink" xfId="306"/>
    <cellStyle name="Hyperlink 10" xfId="307"/>
    <cellStyle name="Hyperlink 2" xfId="308"/>
    <cellStyle name="Hyperlink 2 2" xfId="309"/>
    <cellStyle name="Hyperlink 2 3" xfId="310"/>
    <cellStyle name="Hyperlink 2 4" xfId="311"/>
    <cellStyle name="Hyperlink 3" xfId="312"/>
    <cellStyle name="Hyperlink 3 2" xfId="313"/>
    <cellStyle name="Hyperlink 3 3" xfId="314"/>
    <cellStyle name="Hyperlink 3 4" xfId="315"/>
    <cellStyle name="Hyperlink 4" xfId="316"/>
    <cellStyle name="Hyperlink 4 2" xfId="317"/>
    <cellStyle name="Hyperlink 4 3" xfId="318"/>
    <cellStyle name="Hyperlink 4 4" xfId="319"/>
    <cellStyle name="Hyperlink 5" xfId="320"/>
    <cellStyle name="Hyperlink 5 2" xfId="321"/>
    <cellStyle name="Hyperlink 5 3" xfId="322"/>
    <cellStyle name="Hyperlink 5 4" xfId="323"/>
    <cellStyle name="Hyperlink 6" xfId="324"/>
    <cellStyle name="Hyperlink 6 2" xfId="325"/>
    <cellStyle name="Hyperlink 6 3" xfId="326"/>
    <cellStyle name="Hyperlink 6 4" xfId="327"/>
    <cellStyle name="Hyperlink 7" xfId="328"/>
    <cellStyle name="Hyperlink 8" xfId="329"/>
    <cellStyle name="Hyperlink 9" xfId="330"/>
    <cellStyle name="Neutral" xfId="331"/>
    <cellStyle name="Neutral 10" xfId="332"/>
    <cellStyle name="Neutral 2" xfId="333"/>
    <cellStyle name="Neutral 2 2" xfId="334"/>
    <cellStyle name="Neutral 2 3" xfId="335"/>
    <cellStyle name="Neutral 2 4" xfId="336"/>
    <cellStyle name="Neutral 3" xfId="337"/>
    <cellStyle name="Neutral 3 2" xfId="338"/>
    <cellStyle name="Neutral 3 3" xfId="339"/>
    <cellStyle name="Neutral 3 4" xfId="340"/>
    <cellStyle name="Neutral 4" xfId="341"/>
    <cellStyle name="Neutral 4 2" xfId="342"/>
    <cellStyle name="Neutral 4 3" xfId="343"/>
    <cellStyle name="Neutral 4 4" xfId="344"/>
    <cellStyle name="Neutral 5" xfId="345"/>
    <cellStyle name="Neutral 5 2" xfId="346"/>
    <cellStyle name="Neutral 5 3" xfId="347"/>
    <cellStyle name="Neutral 5 4" xfId="348"/>
    <cellStyle name="Neutral 6" xfId="349"/>
    <cellStyle name="Neutral 6 2" xfId="350"/>
    <cellStyle name="Neutral 6 3" xfId="351"/>
    <cellStyle name="Neutral 6 4" xfId="352"/>
    <cellStyle name="Neutral 7" xfId="353"/>
    <cellStyle name="Neutral 8" xfId="354"/>
    <cellStyle name="Neutral 9" xfId="355"/>
    <cellStyle name="Note" xfId="356"/>
    <cellStyle name="Note 10" xfId="357"/>
    <cellStyle name="Note 2" xfId="358"/>
    <cellStyle name="Note 2 2" xfId="359"/>
    <cellStyle name="Note 2 3" xfId="360"/>
    <cellStyle name="Note 2 4" xfId="361"/>
    <cellStyle name="Note 3" xfId="362"/>
    <cellStyle name="Note 3 2" xfId="363"/>
    <cellStyle name="Note 3 3" xfId="364"/>
    <cellStyle name="Note 3 4" xfId="365"/>
    <cellStyle name="Note 4" xfId="366"/>
    <cellStyle name="Note 4 2" xfId="367"/>
    <cellStyle name="Note 4 3" xfId="368"/>
    <cellStyle name="Note 4 4" xfId="369"/>
    <cellStyle name="Note 5" xfId="370"/>
    <cellStyle name="Note 5 2" xfId="371"/>
    <cellStyle name="Note 5 3" xfId="372"/>
    <cellStyle name="Note 5 4" xfId="373"/>
    <cellStyle name="Note 6" xfId="374"/>
    <cellStyle name="Note 6 2" xfId="375"/>
    <cellStyle name="Note 6 3" xfId="376"/>
    <cellStyle name="Note 6 4" xfId="377"/>
    <cellStyle name="Note 7" xfId="378"/>
    <cellStyle name="Note 8" xfId="379"/>
    <cellStyle name="Note 9" xfId="380"/>
    <cellStyle name="Result (user)" xfId="381"/>
    <cellStyle name="Result (user) 2" xfId="382"/>
    <cellStyle name="Result (user) 2 2" xfId="383"/>
    <cellStyle name="Result (user) 2 3" xfId="384"/>
    <cellStyle name="Result (user) 2 4" xfId="385"/>
    <cellStyle name="Result (user) 3" xfId="386"/>
    <cellStyle name="Result (user) 4" xfId="387"/>
    <cellStyle name="Status" xfId="388"/>
    <cellStyle name="Status 10" xfId="389"/>
    <cellStyle name="Status 2" xfId="390"/>
    <cellStyle name="Status 2 2" xfId="391"/>
    <cellStyle name="Status 2 3" xfId="392"/>
    <cellStyle name="Status 2 3 2" xfId="393"/>
    <cellStyle name="Status 2 4" xfId="394"/>
    <cellStyle name="Status 3" xfId="395"/>
    <cellStyle name="Status 3 2" xfId="396"/>
    <cellStyle name="Status 3 3" xfId="397"/>
    <cellStyle name="Status 3 3 2" xfId="398"/>
    <cellStyle name="Status 3 4" xfId="399"/>
    <cellStyle name="Status 4" xfId="400"/>
    <cellStyle name="Status 4 2" xfId="401"/>
    <cellStyle name="Status 4 3" xfId="402"/>
    <cellStyle name="Status 4 3 2" xfId="403"/>
    <cellStyle name="Status 4 4" xfId="404"/>
    <cellStyle name="Status 5" xfId="405"/>
    <cellStyle name="Status 5 2" xfId="406"/>
    <cellStyle name="Status 5 3" xfId="407"/>
    <cellStyle name="Status 5 3 2" xfId="408"/>
    <cellStyle name="Status 5 4" xfId="409"/>
    <cellStyle name="Status 6" xfId="410"/>
    <cellStyle name="Status 6 2" xfId="411"/>
    <cellStyle name="Status 6 3" xfId="412"/>
    <cellStyle name="Status 6 3 2" xfId="413"/>
    <cellStyle name="Status 6 4" xfId="414"/>
    <cellStyle name="Status 7" xfId="415"/>
    <cellStyle name="Status 8" xfId="416"/>
    <cellStyle name="Status 8 2" xfId="417"/>
    <cellStyle name="Status 9" xfId="418"/>
    <cellStyle name="Status 9 2" xfId="419"/>
    <cellStyle name="Text" xfId="420"/>
    <cellStyle name="Text 10" xfId="421"/>
    <cellStyle name="Text 2" xfId="422"/>
    <cellStyle name="Text 2 2" xfId="423"/>
    <cellStyle name="Text 2 3" xfId="424"/>
    <cellStyle name="Text 2 3 2" xfId="425"/>
    <cellStyle name="Text 2 4" xfId="426"/>
    <cellStyle name="Text 3" xfId="427"/>
    <cellStyle name="Text 3 2" xfId="428"/>
    <cellStyle name="Text 3 3" xfId="429"/>
    <cellStyle name="Text 3 3 2" xfId="430"/>
    <cellStyle name="Text 3 4" xfId="431"/>
    <cellStyle name="Text 4" xfId="432"/>
    <cellStyle name="Text 4 2" xfId="433"/>
    <cellStyle name="Text 4 3" xfId="434"/>
    <cellStyle name="Text 4 3 2" xfId="435"/>
    <cellStyle name="Text 4 4" xfId="436"/>
    <cellStyle name="Text 5" xfId="437"/>
    <cellStyle name="Text 5 2" xfId="438"/>
    <cellStyle name="Text 5 3" xfId="439"/>
    <cellStyle name="Text 5 3 2" xfId="440"/>
    <cellStyle name="Text 5 4" xfId="441"/>
    <cellStyle name="Text 6" xfId="442"/>
    <cellStyle name="Text 6 2" xfId="443"/>
    <cellStyle name="Text 6 3" xfId="444"/>
    <cellStyle name="Text 6 3 2" xfId="445"/>
    <cellStyle name="Text 6 4" xfId="446"/>
    <cellStyle name="Text 7" xfId="447"/>
    <cellStyle name="Text 8" xfId="448"/>
    <cellStyle name="Text 8 2" xfId="449"/>
    <cellStyle name="Text 9" xfId="450"/>
    <cellStyle name="Text 9 2" xfId="451"/>
    <cellStyle name="Warning" xfId="452"/>
    <cellStyle name="Warning 10" xfId="453"/>
    <cellStyle name="Warning 2" xfId="454"/>
    <cellStyle name="Warning 2 2" xfId="455"/>
    <cellStyle name="Warning 2 3" xfId="456"/>
    <cellStyle name="Warning 2 4" xfId="457"/>
    <cellStyle name="Warning 3" xfId="458"/>
    <cellStyle name="Warning 3 2" xfId="459"/>
    <cellStyle name="Warning 3 3" xfId="460"/>
    <cellStyle name="Warning 3 4" xfId="461"/>
    <cellStyle name="Warning 4" xfId="462"/>
    <cellStyle name="Warning 4 2" xfId="463"/>
    <cellStyle name="Warning 4 3" xfId="464"/>
    <cellStyle name="Warning 4 4" xfId="465"/>
    <cellStyle name="Warning 5" xfId="466"/>
    <cellStyle name="Warning 5 2" xfId="467"/>
    <cellStyle name="Warning 5 3" xfId="468"/>
    <cellStyle name="Warning 5 4" xfId="469"/>
    <cellStyle name="Warning 6" xfId="470"/>
    <cellStyle name="Warning 6 2" xfId="471"/>
    <cellStyle name="Warning 6 3" xfId="472"/>
    <cellStyle name="Warning 6 4" xfId="473"/>
    <cellStyle name="Warning 7" xfId="474"/>
    <cellStyle name="Warning 8" xfId="475"/>
    <cellStyle name="Warning 9" xfId="476"/>
    <cellStyle name="Акцент1" xfId="477"/>
    <cellStyle name="Акцент2" xfId="478"/>
    <cellStyle name="Акцент3" xfId="479"/>
    <cellStyle name="Акцент4" xfId="480"/>
    <cellStyle name="Акцент5" xfId="481"/>
    <cellStyle name="Акцент6" xfId="482"/>
    <cellStyle name="Ввод " xfId="483"/>
    <cellStyle name="Вывод" xfId="484"/>
    <cellStyle name="Вычисление" xfId="485"/>
    <cellStyle name="Гиперссылка 2" xfId="486"/>
    <cellStyle name="Гиперссылка 2 2" xfId="487"/>
    <cellStyle name="Гиперссылка 2 3" xfId="488"/>
    <cellStyle name="Гиперссылка 2 4" xfId="489"/>
    <cellStyle name="Currency" xfId="490"/>
    <cellStyle name="Currency [0]" xfId="491"/>
    <cellStyle name="Денежный 2" xfId="492"/>
    <cellStyle name="Денежный 2 2" xfId="493"/>
    <cellStyle name="Денежный 2 2 2" xfId="494"/>
    <cellStyle name="Денежный 2 2 3" xfId="495"/>
    <cellStyle name="Денежный 2 2 4" xfId="496"/>
    <cellStyle name="Денежный 2 3" xfId="497"/>
    <cellStyle name="Денежный 2 4" xfId="498"/>
    <cellStyle name="Денежный 2 4 2" xfId="499"/>
    <cellStyle name="Денежный 2 5" xfId="500"/>
    <cellStyle name="Денежный 3" xfId="501"/>
    <cellStyle name="Денежный 3 2" xfId="502"/>
    <cellStyle name="Заголовок 1" xfId="503"/>
    <cellStyle name="Заголовок 2" xfId="504"/>
    <cellStyle name="Заголовок 3" xfId="505"/>
    <cellStyle name="Заголовок 4" xfId="506"/>
    <cellStyle name="Итог" xfId="507"/>
    <cellStyle name="Контрольная ячейка" xfId="508"/>
    <cellStyle name="Название" xfId="509"/>
    <cellStyle name="Нейтральный" xfId="510"/>
    <cellStyle name="Обычный 10" xfId="511"/>
    <cellStyle name="Обычный 11" xfId="512"/>
    <cellStyle name="Обычный 11 2" xfId="513"/>
    <cellStyle name="Обычный 2" xfId="514"/>
    <cellStyle name="Обычный 2 2" xfId="515"/>
    <cellStyle name="Обычный 2 2 2" xfId="516"/>
    <cellStyle name="Обычный 2 2 2 2" xfId="517"/>
    <cellStyle name="Обычный 2 2 2 3" xfId="518"/>
    <cellStyle name="Обычный 2 2 2 4" xfId="519"/>
    <cellStyle name="Обычный 2 2 3" xfId="520"/>
    <cellStyle name="Обычный 2 2 4" xfId="521"/>
    <cellStyle name="Обычный 2 2 5" xfId="522"/>
    <cellStyle name="Обычный 2 3" xfId="523"/>
    <cellStyle name="Обычный 2 3 2" xfId="524"/>
    <cellStyle name="Обычный 2 3 3" xfId="525"/>
    <cellStyle name="Обычный 2 3 4" xfId="526"/>
    <cellStyle name="Обычный 2 4" xfId="527"/>
    <cellStyle name="Обычный 2 4 2" xfId="528"/>
    <cellStyle name="Обычный 2 4 3" xfId="529"/>
    <cellStyle name="Обычный 2 4 4" xfId="530"/>
    <cellStyle name="Обычный 2 5" xfId="531"/>
    <cellStyle name="Обычный 2 6" xfId="532"/>
    <cellStyle name="Обычный 2 6 2" xfId="533"/>
    <cellStyle name="Обычный 2 7" xfId="534"/>
    <cellStyle name="Обычный 2 8" xfId="535"/>
    <cellStyle name="Обычный 3" xfId="536"/>
    <cellStyle name="Обычный 3 2" xfId="537"/>
    <cellStyle name="Обычный 3 2 2" xfId="538"/>
    <cellStyle name="Обычный 3 2 3" xfId="539"/>
    <cellStyle name="Обычный 3 2 4" xfId="540"/>
    <cellStyle name="Обычный 3 3" xfId="541"/>
    <cellStyle name="Обычный 3 3 2" xfId="542"/>
    <cellStyle name="Обычный 3 3 3" xfId="543"/>
    <cellStyle name="Обычный 3 3 4" xfId="544"/>
    <cellStyle name="Обычный 3 4" xfId="545"/>
    <cellStyle name="Обычный 3 5" xfId="546"/>
    <cellStyle name="Обычный 3 5 2" xfId="547"/>
    <cellStyle name="Обычный 3 6" xfId="548"/>
    <cellStyle name="Обычный 3 7" xfId="549"/>
    <cellStyle name="Обычный 4" xfId="550"/>
    <cellStyle name="Обычный 4 2" xfId="551"/>
    <cellStyle name="Обычный 4 2 2" xfId="552"/>
    <cellStyle name="Обычный 4 2 2 2" xfId="553"/>
    <cellStyle name="Обычный 4 2 2 3" xfId="554"/>
    <cellStyle name="Обычный 4 2 2 4" xfId="555"/>
    <cellStyle name="Обычный 4 2 3" xfId="556"/>
    <cellStyle name="Обычный 4 2 4" xfId="557"/>
    <cellStyle name="Обычный 4 2 5" xfId="558"/>
    <cellStyle name="Обычный 4 3" xfId="559"/>
    <cellStyle name="Обычный 4 3 2" xfId="560"/>
    <cellStyle name="Обычный 4 3 3" xfId="561"/>
    <cellStyle name="Обычный 4 3 4" xfId="562"/>
    <cellStyle name="Обычный 4 4" xfId="563"/>
    <cellStyle name="Обычный 4 5" xfId="564"/>
    <cellStyle name="Обычный 4 6" xfId="565"/>
    <cellStyle name="Обычный 4 7" xfId="566"/>
    <cellStyle name="Обычный 5" xfId="567"/>
    <cellStyle name="Обычный 5 2" xfId="568"/>
    <cellStyle name="Обычный 5 2 2" xfId="569"/>
    <cellStyle name="Обычный 5 2 3" xfId="570"/>
    <cellStyle name="Обычный 5 2 4" xfId="571"/>
    <cellStyle name="Обычный 5 3" xfId="572"/>
    <cellStyle name="Обычный 5 4" xfId="573"/>
    <cellStyle name="Обычный 5 5" xfId="574"/>
    <cellStyle name="Обычный 5 6" xfId="575"/>
    <cellStyle name="Обычный 6" xfId="576"/>
    <cellStyle name="Обычный 6 2" xfId="577"/>
    <cellStyle name="Обычный 6 2 2" xfId="578"/>
    <cellStyle name="Обычный 6 2 3" xfId="579"/>
    <cellStyle name="Обычный 6 2 4" xfId="580"/>
    <cellStyle name="Обычный 6 3" xfId="581"/>
    <cellStyle name="Обычный 6 4" xfId="582"/>
    <cellStyle name="Обычный 6 5" xfId="583"/>
    <cellStyle name="Обычный 7" xfId="584"/>
    <cellStyle name="Обычный 7 2" xfId="585"/>
    <cellStyle name="Обычный 7 3" xfId="586"/>
    <cellStyle name="Обычный 7 4" xfId="587"/>
    <cellStyle name="Обычный 8" xfId="588"/>
    <cellStyle name="Обычный 8 2" xfId="589"/>
    <cellStyle name="Обычный 8 3" xfId="590"/>
    <cellStyle name="Обычный 8 4" xfId="591"/>
    <cellStyle name="Обычный 9" xfId="592"/>
    <cellStyle name="Обычный 9 2" xfId="593"/>
    <cellStyle name="Плохой" xfId="594"/>
    <cellStyle name="Пояснение" xfId="595"/>
    <cellStyle name="Примечание" xfId="596"/>
    <cellStyle name="Percent" xfId="597"/>
    <cellStyle name="Связанная ячейка" xfId="598"/>
    <cellStyle name="Текст предупреждения" xfId="599"/>
    <cellStyle name="Comma" xfId="600"/>
    <cellStyle name="Comma [0]" xfId="601"/>
    <cellStyle name="Хороший" xfId="6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8"/>
  <sheetViews>
    <sheetView tabSelected="1" zoomScalePageLayoutView="0" workbookViewId="0" topLeftCell="A1">
      <selection activeCell="A1" sqref="A1"/>
    </sheetView>
  </sheetViews>
  <sheetFormatPr defaultColWidth="8.796875" defaultRowHeight="14.25" customHeight="1"/>
  <cols>
    <col min="1" max="1" width="29.09765625" style="1" customWidth="1"/>
    <col min="2" max="2" width="15.3984375" style="1" customWidth="1"/>
    <col min="3" max="3" width="9.59765625" style="1" customWidth="1"/>
    <col min="4" max="4" width="9.3984375" style="1" customWidth="1"/>
    <col min="5" max="8" width="7.69921875" style="1" customWidth="1"/>
    <col min="9" max="9" width="9.19921875" style="1" customWidth="1"/>
    <col min="10" max="11" width="11.19921875" style="1" customWidth="1"/>
    <col min="12" max="12" width="4.19921875" style="1" customWidth="1"/>
    <col min="13" max="13" width="10.09765625" style="1" customWidth="1"/>
    <col min="14" max="14" width="10.3984375" style="1" customWidth="1"/>
    <col min="15" max="15" width="12.5" style="1" customWidth="1"/>
    <col min="16" max="16" width="13.5" style="1" customWidth="1"/>
    <col min="17" max="17" width="6.3984375" style="1" customWidth="1"/>
    <col min="18" max="18" width="7.8984375" style="1" customWidth="1"/>
    <col min="19" max="19" width="6.5" style="1" customWidth="1"/>
    <col min="20" max="20" width="6.09765625" style="1" customWidth="1"/>
    <col min="21" max="21" width="9.09765625" style="1" customWidth="1"/>
    <col min="22" max="22" width="7.09765625" style="1" customWidth="1"/>
    <col min="23" max="23" width="6.69921875" style="1" customWidth="1"/>
    <col min="24" max="24" width="7.19921875" style="1" customWidth="1"/>
    <col min="25" max="25" width="7" style="1" customWidth="1"/>
    <col min="26" max="26" width="6" style="1" customWidth="1"/>
    <col min="27" max="27" width="7.8984375" style="1" customWidth="1"/>
    <col min="28" max="28" width="6.09765625" style="1" customWidth="1"/>
    <col min="29" max="29" width="5.09765625" style="1" customWidth="1"/>
    <col min="30" max="30" width="6" style="1" customWidth="1"/>
    <col min="31" max="31" width="5.5" style="1" customWidth="1"/>
    <col min="32" max="34" width="4.5" style="1" customWidth="1"/>
    <col min="35" max="35" width="10" style="1" customWidth="1"/>
    <col min="36" max="36" width="13.09765625" style="1" customWidth="1"/>
    <col min="37" max="37" width="6.69921875" style="1" customWidth="1"/>
    <col min="38" max="38" width="7.5" style="1" customWidth="1"/>
    <col min="39" max="39" width="10.59765625" style="0" customWidth="1"/>
    <col min="40" max="40" width="5" style="0" customWidth="1"/>
    <col min="41" max="41" width="5.59765625" style="0" customWidth="1"/>
    <col min="42" max="42" width="4.8984375" style="0" customWidth="1"/>
    <col min="43" max="43" width="5.8984375" style="0" customWidth="1"/>
    <col min="44" max="44" width="6.69921875" style="0" customWidth="1"/>
    <col min="45" max="53" width="8.3984375" style="0" customWidth="1"/>
    <col min="54" max="54" width="23.69921875" style="0" customWidth="1"/>
    <col min="55" max="70" width="8.3984375" style="0" customWidth="1"/>
    <col min="71" max="71" width="9" style="0" customWidth="1"/>
  </cols>
  <sheetData>
    <row r="1" spans="2:44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R1" s="3" t="s">
        <v>0</v>
      </c>
    </row>
    <row r="2" spans="1:44" ht="26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2:38" ht="20.25" customHeight="1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3" ht="14.25" customHeight="1">
      <c r="A4" s="24" t="s">
        <v>2</v>
      </c>
      <c r="B4" s="25" t="s">
        <v>3</v>
      </c>
      <c r="C4" s="25"/>
      <c r="D4" s="25"/>
      <c r="E4" s="25" t="s">
        <v>4</v>
      </c>
      <c r="F4" s="25"/>
      <c r="G4" s="25"/>
      <c r="H4" s="25"/>
      <c r="I4" s="24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5" t="s">
        <v>6</v>
      </c>
      <c r="AL4" s="25"/>
      <c r="AM4" s="25"/>
      <c r="AN4" s="25" t="s">
        <v>7</v>
      </c>
      <c r="AO4" s="25"/>
      <c r="AP4" s="25"/>
      <c r="AQ4" s="26" t="s">
        <v>8</v>
      </c>
      <c r="AR4" s="26"/>
      <c r="AS4" s="27" t="s">
        <v>9</v>
      </c>
      <c r="AT4" s="27"/>
      <c r="AU4" s="27"/>
      <c r="AV4" s="27"/>
      <c r="AW4" s="26" t="s">
        <v>10</v>
      </c>
      <c r="AX4" s="26"/>
      <c r="AY4" s="26"/>
      <c r="AZ4" s="26"/>
      <c r="BA4" s="28" t="s">
        <v>11</v>
      </c>
    </row>
    <row r="5" spans="1:53" ht="27.75" customHeight="1">
      <c r="A5" s="24"/>
      <c r="B5" s="25"/>
      <c r="C5" s="25"/>
      <c r="D5" s="25"/>
      <c r="E5" s="25"/>
      <c r="F5" s="25"/>
      <c r="G5" s="25"/>
      <c r="H5" s="25"/>
      <c r="I5" s="25" t="s">
        <v>12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 t="s">
        <v>13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 t="s">
        <v>14</v>
      </c>
      <c r="AJ5" s="25"/>
      <c r="AK5" s="25"/>
      <c r="AL5" s="25"/>
      <c r="AM5" s="25"/>
      <c r="AN5" s="25"/>
      <c r="AO5" s="25"/>
      <c r="AP5" s="25"/>
      <c r="AQ5" s="26"/>
      <c r="AR5" s="26"/>
      <c r="AS5" s="27"/>
      <c r="AT5" s="27"/>
      <c r="AU5" s="27"/>
      <c r="AV5" s="27"/>
      <c r="AW5" s="26"/>
      <c r="AX5" s="26"/>
      <c r="AY5" s="26"/>
      <c r="AZ5" s="26"/>
      <c r="BA5" s="28"/>
    </row>
    <row r="6" spans="1:53" ht="27.75" customHeight="1">
      <c r="A6" s="24"/>
      <c r="B6" s="25"/>
      <c r="C6" s="25"/>
      <c r="D6" s="25"/>
      <c r="E6" s="25"/>
      <c r="F6" s="25"/>
      <c r="G6" s="25"/>
      <c r="H6" s="25"/>
      <c r="I6" s="25" t="s">
        <v>15</v>
      </c>
      <c r="J6" s="25"/>
      <c r="K6" s="25"/>
      <c r="L6" s="24" t="s">
        <v>16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5" t="s">
        <v>15</v>
      </c>
      <c r="X6" s="25"/>
      <c r="Y6" s="25"/>
      <c r="Z6" s="24" t="s">
        <v>17</v>
      </c>
      <c r="AA6" s="24"/>
      <c r="AB6" s="24"/>
      <c r="AC6" s="24"/>
      <c r="AD6" s="24"/>
      <c r="AE6" s="24"/>
      <c r="AF6" s="24"/>
      <c r="AG6" s="24"/>
      <c r="AH6" s="24"/>
      <c r="AI6" s="24" t="s">
        <v>17</v>
      </c>
      <c r="AJ6" s="24"/>
      <c r="AK6" s="25"/>
      <c r="AL6" s="25"/>
      <c r="AM6" s="25"/>
      <c r="AN6" s="25"/>
      <c r="AO6" s="25"/>
      <c r="AP6" s="25"/>
      <c r="AQ6" s="26"/>
      <c r="AR6" s="26"/>
      <c r="AS6" s="27"/>
      <c r="AT6" s="27"/>
      <c r="AU6" s="27"/>
      <c r="AV6" s="27"/>
      <c r="AW6" s="26"/>
      <c r="AX6" s="26"/>
      <c r="AY6" s="26"/>
      <c r="AZ6" s="26"/>
      <c r="BA6" s="28"/>
    </row>
    <row r="7" spans="1:53" ht="18.7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9" t="s">
        <v>18</v>
      </c>
      <c r="M7" s="29"/>
      <c r="N7" s="29"/>
      <c r="O7" s="29"/>
      <c r="P7" s="29"/>
      <c r="Q7" s="24" t="s">
        <v>19</v>
      </c>
      <c r="R7" s="24"/>
      <c r="S7" s="24"/>
      <c r="T7" s="24" t="s">
        <v>20</v>
      </c>
      <c r="U7" s="24"/>
      <c r="V7" s="24"/>
      <c r="W7" s="25"/>
      <c r="X7" s="25"/>
      <c r="Y7" s="25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5"/>
      <c r="AL7" s="25"/>
      <c r="AM7" s="25"/>
      <c r="AN7" s="25"/>
      <c r="AO7" s="25"/>
      <c r="AP7" s="25"/>
      <c r="AQ7" s="26"/>
      <c r="AR7" s="26"/>
      <c r="AS7" s="27"/>
      <c r="AT7" s="27"/>
      <c r="AU7" s="27"/>
      <c r="AV7" s="27"/>
      <c r="AW7" s="26"/>
      <c r="AX7" s="26"/>
      <c r="AY7" s="26"/>
      <c r="AZ7" s="26"/>
      <c r="BA7" s="28"/>
    </row>
    <row r="8" spans="1:53" ht="83.2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9"/>
      <c r="M8" s="29"/>
      <c r="N8" s="29"/>
      <c r="O8" s="29"/>
      <c r="P8" s="29"/>
      <c r="Q8" s="24"/>
      <c r="R8" s="24"/>
      <c r="S8" s="24"/>
      <c r="T8" s="24"/>
      <c r="U8" s="24"/>
      <c r="V8" s="24"/>
      <c r="W8" s="25"/>
      <c r="X8" s="25"/>
      <c r="Y8" s="25"/>
      <c r="Z8" s="24" t="s">
        <v>21</v>
      </c>
      <c r="AA8" s="24"/>
      <c r="AB8" s="24"/>
      <c r="AC8" s="24" t="s">
        <v>22</v>
      </c>
      <c r="AD8" s="24"/>
      <c r="AE8" s="24"/>
      <c r="AF8" s="24" t="s">
        <v>23</v>
      </c>
      <c r="AG8" s="24"/>
      <c r="AH8" s="24"/>
      <c r="AI8" s="6" t="s">
        <v>21</v>
      </c>
      <c r="AJ8" s="6" t="s">
        <v>22</v>
      </c>
      <c r="AK8" s="25"/>
      <c r="AL8" s="25"/>
      <c r="AM8" s="25"/>
      <c r="AN8" s="25"/>
      <c r="AO8" s="25"/>
      <c r="AP8" s="25"/>
      <c r="AQ8" s="26"/>
      <c r="AR8" s="26"/>
      <c r="AS8" s="27"/>
      <c r="AT8" s="27"/>
      <c r="AU8" s="27"/>
      <c r="AV8" s="27"/>
      <c r="AW8" s="26"/>
      <c r="AX8" s="26"/>
      <c r="AY8" s="26"/>
      <c r="AZ8" s="26"/>
      <c r="BA8" s="28"/>
    </row>
    <row r="9" spans="1:53" ht="64.5" customHeight="1">
      <c r="A9" s="24"/>
      <c r="B9" s="30" t="s">
        <v>24</v>
      </c>
      <c r="C9" s="30" t="s">
        <v>25</v>
      </c>
      <c r="D9" s="30" t="s">
        <v>26</v>
      </c>
      <c r="E9" s="30" t="s">
        <v>27</v>
      </c>
      <c r="F9" s="31" t="s">
        <v>28</v>
      </c>
      <c r="G9" s="31" t="s">
        <v>29</v>
      </c>
      <c r="H9" s="31" t="s">
        <v>30</v>
      </c>
      <c r="I9" s="30" t="s">
        <v>24</v>
      </c>
      <c r="J9" s="30" t="s">
        <v>25</v>
      </c>
      <c r="K9" s="30" t="s">
        <v>26</v>
      </c>
      <c r="L9" s="30" t="s">
        <v>24</v>
      </c>
      <c r="M9" s="30" t="s">
        <v>25</v>
      </c>
      <c r="N9" s="30" t="s">
        <v>26</v>
      </c>
      <c r="O9" s="29" t="s">
        <v>31</v>
      </c>
      <c r="P9" s="29"/>
      <c r="Q9" s="30" t="s">
        <v>24</v>
      </c>
      <c r="R9" s="30" t="s">
        <v>25</v>
      </c>
      <c r="S9" s="30" t="s">
        <v>26</v>
      </c>
      <c r="T9" s="30" t="s">
        <v>24</v>
      </c>
      <c r="U9" s="30" t="s">
        <v>25</v>
      </c>
      <c r="V9" s="30" t="s">
        <v>26</v>
      </c>
      <c r="W9" s="30" t="s">
        <v>24</v>
      </c>
      <c r="X9" s="30" t="s">
        <v>25</v>
      </c>
      <c r="Y9" s="30" t="s">
        <v>26</v>
      </c>
      <c r="Z9" s="30" t="s">
        <v>24</v>
      </c>
      <c r="AA9" s="30" t="s">
        <v>25</v>
      </c>
      <c r="AB9" s="30" t="s">
        <v>26</v>
      </c>
      <c r="AC9" s="30" t="s">
        <v>24</v>
      </c>
      <c r="AD9" s="30" t="s">
        <v>25</v>
      </c>
      <c r="AE9" s="30" t="s">
        <v>26</v>
      </c>
      <c r="AF9" s="30" t="s">
        <v>24</v>
      </c>
      <c r="AG9" s="30" t="s">
        <v>25</v>
      </c>
      <c r="AH9" s="30" t="s">
        <v>26</v>
      </c>
      <c r="AI9" s="30" t="s">
        <v>24</v>
      </c>
      <c r="AJ9" s="30" t="s">
        <v>24</v>
      </c>
      <c r="AK9" s="30" t="s">
        <v>24</v>
      </c>
      <c r="AL9" s="30" t="s">
        <v>25</v>
      </c>
      <c r="AM9" s="30" t="s">
        <v>26</v>
      </c>
      <c r="AN9" s="30" t="s">
        <v>24</v>
      </c>
      <c r="AO9" s="30" t="s">
        <v>25</v>
      </c>
      <c r="AP9" s="30" t="s">
        <v>26</v>
      </c>
      <c r="AQ9" s="32" t="s">
        <v>24</v>
      </c>
      <c r="AR9" s="32" t="s">
        <v>32</v>
      </c>
      <c r="AS9" s="31" t="s">
        <v>33</v>
      </c>
      <c r="AT9" s="31" t="s">
        <v>34</v>
      </c>
      <c r="AU9" s="31" t="s">
        <v>27</v>
      </c>
      <c r="AV9" s="31" t="s">
        <v>28</v>
      </c>
      <c r="AW9" s="31" t="s">
        <v>35</v>
      </c>
      <c r="AX9" s="31" t="s">
        <v>36</v>
      </c>
      <c r="AY9" s="31" t="s">
        <v>27</v>
      </c>
      <c r="AZ9" s="31" t="s">
        <v>28</v>
      </c>
      <c r="BA9" s="31" t="s">
        <v>37</v>
      </c>
    </row>
    <row r="10" spans="1:53" ht="80.25" customHeight="1">
      <c r="A10" s="24"/>
      <c r="B10" s="30"/>
      <c r="C10" s="30"/>
      <c r="D10" s="30"/>
      <c r="E10" s="30"/>
      <c r="F10" s="31"/>
      <c r="G10" s="31"/>
      <c r="H10" s="31"/>
      <c r="I10" s="30"/>
      <c r="J10" s="30"/>
      <c r="K10" s="30"/>
      <c r="L10" s="30"/>
      <c r="M10" s="30"/>
      <c r="N10" s="30"/>
      <c r="O10" s="5" t="s">
        <v>38</v>
      </c>
      <c r="P10" s="5" t="s">
        <v>39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2"/>
      <c r="AR10" s="32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ht="14.25" customHeight="1">
      <c r="A11" s="7">
        <v>1</v>
      </c>
      <c r="B11" s="8" t="s">
        <v>40</v>
      </c>
      <c r="C11" s="7" t="s">
        <v>41</v>
      </c>
      <c r="D11" s="8" t="s">
        <v>42</v>
      </c>
      <c r="E11" s="9"/>
      <c r="F11" s="9"/>
      <c r="G11" s="9"/>
      <c r="H11" s="9"/>
      <c r="I11" s="7" t="s">
        <v>43</v>
      </c>
      <c r="J11" s="8" t="s">
        <v>44</v>
      </c>
      <c r="K11" s="7" t="s">
        <v>45</v>
      </c>
      <c r="L11" s="7">
        <v>8</v>
      </c>
      <c r="M11" s="7">
        <v>9</v>
      </c>
      <c r="N11" s="7" t="s">
        <v>46</v>
      </c>
      <c r="O11" s="7">
        <v>11</v>
      </c>
      <c r="P11" s="7">
        <v>12</v>
      </c>
      <c r="Q11" s="7">
        <v>13</v>
      </c>
      <c r="R11" s="7">
        <v>14</v>
      </c>
      <c r="S11" s="7">
        <v>15</v>
      </c>
      <c r="T11" s="7">
        <v>16</v>
      </c>
      <c r="U11" s="7">
        <v>17</v>
      </c>
      <c r="V11" s="7">
        <v>18</v>
      </c>
      <c r="W11" s="10">
        <v>19</v>
      </c>
      <c r="X11" s="10">
        <v>20</v>
      </c>
      <c r="Y11" s="10">
        <v>21</v>
      </c>
      <c r="Z11" s="7">
        <v>22</v>
      </c>
      <c r="AA11" s="7">
        <v>23</v>
      </c>
      <c r="AB11" s="7">
        <v>24</v>
      </c>
      <c r="AC11" s="7">
        <v>25</v>
      </c>
      <c r="AD11" s="7">
        <v>26</v>
      </c>
      <c r="AE11" s="7">
        <v>27</v>
      </c>
      <c r="AF11" s="7">
        <v>28</v>
      </c>
      <c r="AG11" s="7">
        <v>29</v>
      </c>
      <c r="AH11" s="7">
        <v>30</v>
      </c>
      <c r="AI11" s="7">
        <v>31</v>
      </c>
      <c r="AJ11" s="7">
        <v>32</v>
      </c>
      <c r="AK11" s="7">
        <v>33</v>
      </c>
      <c r="AL11" s="7">
        <v>34</v>
      </c>
      <c r="AM11" s="7">
        <v>35</v>
      </c>
      <c r="AN11" s="7">
        <v>36</v>
      </c>
      <c r="AO11" s="7">
        <v>37</v>
      </c>
      <c r="AP11" s="7">
        <v>38</v>
      </c>
      <c r="AQ11" s="7">
        <v>39</v>
      </c>
      <c r="AR11" s="7">
        <v>40</v>
      </c>
      <c r="AS11" s="11">
        <v>41</v>
      </c>
      <c r="AT11" s="11">
        <v>42</v>
      </c>
      <c r="AU11" s="11">
        <v>43</v>
      </c>
      <c r="AV11" s="11">
        <v>44</v>
      </c>
      <c r="AW11" s="11">
        <v>45</v>
      </c>
      <c r="AX11" s="11">
        <v>46</v>
      </c>
      <c r="AY11" s="11"/>
      <c r="AZ11" s="11"/>
      <c r="BA11" s="11">
        <v>47</v>
      </c>
    </row>
    <row r="12" spans="1:54" s="18" customFormat="1" ht="69.75" customHeight="1">
      <c r="A12" s="12" t="s">
        <v>47</v>
      </c>
      <c r="B12" s="13">
        <f>I12+W12+AI12+AJ12</f>
        <v>119</v>
      </c>
      <c r="C12" s="13">
        <f>J12+X12</f>
        <v>17930.57</v>
      </c>
      <c r="D12" s="13">
        <f>K12+Y12</f>
        <v>12751.98</v>
      </c>
      <c r="E12" s="14">
        <v>6</v>
      </c>
      <c r="F12" s="14">
        <v>5</v>
      </c>
      <c r="G12" s="14"/>
      <c r="H12" s="14">
        <v>0</v>
      </c>
      <c r="I12" s="15">
        <f>L12+Q12+T12</f>
        <v>102</v>
      </c>
      <c r="J12" s="15">
        <f>M12+R12+U12</f>
        <v>17554.57</v>
      </c>
      <c r="K12" s="15">
        <f>N12+S12+V12</f>
        <v>12420.98</v>
      </c>
      <c r="L12" s="15">
        <v>40</v>
      </c>
      <c r="M12" s="15">
        <v>11166.41</v>
      </c>
      <c r="N12" s="15">
        <f>O12+P12</f>
        <v>7798.799999999999</v>
      </c>
      <c r="O12" s="15">
        <v>3066.52</v>
      </c>
      <c r="P12" s="15">
        <v>4732.28</v>
      </c>
      <c r="Q12" s="15">
        <v>24</v>
      </c>
      <c r="R12" s="15">
        <v>2092.86</v>
      </c>
      <c r="S12" s="15">
        <v>1391.9</v>
      </c>
      <c r="T12" s="15">
        <v>38</v>
      </c>
      <c r="U12" s="15">
        <v>4295.3</v>
      </c>
      <c r="V12" s="15">
        <v>3230.28</v>
      </c>
      <c r="W12" s="15">
        <v>17</v>
      </c>
      <c r="X12" s="15">
        <v>376</v>
      </c>
      <c r="Y12" s="15">
        <v>331</v>
      </c>
      <c r="Z12" s="15">
        <v>17</v>
      </c>
      <c r="AA12" s="15">
        <v>376</v>
      </c>
      <c r="AB12" s="15">
        <v>331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68</v>
      </c>
      <c r="AL12" s="13">
        <v>6296.92</v>
      </c>
      <c r="AM12" s="13">
        <v>4414.74</v>
      </c>
      <c r="AN12" s="13">
        <v>8</v>
      </c>
      <c r="AO12" s="13">
        <v>4259</v>
      </c>
      <c r="AP12" s="13">
        <v>2564</v>
      </c>
      <c r="AQ12" s="13">
        <v>0</v>
      </c>
      <c r="AR12" s="13">
        <v>0</v>
      </c>
      <c r="AS12" s="16">
        <v>14</v>
      </c>
      <c r="AT12" s="16">
        <v>853</v>
      </c>
      <c r="AU12" s="15">
        <v>2</v>
      </c>
      <c r="AV12" s="15">
        <v>1</v>
      </c>
      <c r="AW12" s="16">
        <v>76</v>
      </c>
      <c r="AX12" s="16">
        <v>90</v>
      </c>
      <c r="AY12" s="16">
        <v>3</v>
      </c>
      <c r="AZ12" s="16">
        <v>1</v>
      </c>
      <c r="BA12" s="15">
        <v>0</v>
      </c>
      <c r="BB12" s="17"/>
    </row>
    <row r="13" spans="1:53" ht="33" customHeight="1">
      <c r="A13" s="19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0"/>
      <c r="AL13" s="20"/>
      <c r="AM13" s="20"/>
      <c r="AN13" s="7"/>
      <c r="AO13" s="7"/>
      <c r="AP13" s="7"/>
      <c r="AQ13" s="7"/>
      <c r="AR13" s="21"/>
      <c r="AS13" s="7"/>
      <c r="AT13" s="7"/>
      <c r="AU13" s="7"/>
      <c r="AV13" s="7"/>
      <c r="AW13" s="7"/>
      <c r="AX13" s="7"/>
      <c r="AY13" s="7"/>
      <c r="AZ13" s="7"/>
      <c r="BA13" s="7"/>
    </row>
    <row r="14" spans="2:38" ht="17.25" customHeight="1">
      <c r="B14" s="33" t="s">
        <v>49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2:38" ht="16.5" customHeight="1">
      <c r="B15" s="34" t="s">
        <v>50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2:38" ht="24.75" customHeight="1">
      <c r="B16" s="34" t="s">
        <v>51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2:38" ht="18" customHeight="1">
      <c r="B17" s="34" t="s">
        <v>52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2:38" ht="27.75" customHeight="1">
      <c r="B18" s="35" t="s">
        <v>53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</sheetData>
  <sheetProtection/>
  <mergeCells count="82">
    <mergeCell ref="B17:AL17"/>
    <mergeCell ref="B18:AL18"/>
    <mergeCell ref="AY9:AY10"/>
    <mergeCell ref="AZ9:AZ10"/>
    <mergeCell ref="BA9:BA10"/>
    <mergeCell ref="B14:AL14"/>
    <mergeCell ref="B15:AL15"/>
    <mergeCell ref="B16:AL16"/>
    <mergeCell ref="AS9:AS10"/>
    <mergeCell ref="AT9:AT10"/>
    <mergeCell ref="AU9:AU10"/>
    <mergeCell ref="AV9:AV10"/>
    <mergeCell ref="AW9:AW10"/>
    <mergeCell ref="AX9:AX10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N9:N10"/>
    <mergeCell ref="O9:P9"/>
    <mergeCell ref="Q9:Q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L7:P8"/>
    <mergeCell ref="Q7:S8"/>
    <mergeCell ref="T7:V8"/>
    <mergeCell ref="Z8:AB8"/>
    <mergeCell ref="AC8:AE8"/>
    <mergeCell ref="AF8:AH8"/>
    <mergeCell ref="AS4:AV8"/>
    <mergeCell ref="AW4:AZ8"/>
    <mergeCell ref="BA4:BA8"/>
    <mergeCell ref="I5:V5"/>
    <mergeCell ref="W5:AH5"/>
    <mergeCell ref="AI5:AJ5"/>
    <mergeCell ref="I6:K8"/>
    <mergeCell ref="L6:V6"/>
    <mergeCell ref="W6:Y8"/>
    <mergeCell ref="Z6:AH7"/>
    <mergeCell ref="AB1:AL1"/>
    <mergeCell ref="A2:AR2"/>
    <mergeCell ref="A4:A10"/>
    <mergeCell ref="B4:D8"/>
    <mergeCell ref="E4:H8"/>
    <mergeCell ref="I4:AJ4"/>
    <mergeCell ref="AK4:AM8"/>
    <mergeCell ref="AN4:AP8"/>
    <mergeCell ref="AQ4:AR8"/>
    <mergeCell ref="AI6:AJ7"/>
  </mergeCells>
  <printOptions/>
  <pageMargins left="0.19685039370078702" right="0.19685039370078702" top="0.7086614173228352" bottom="0.7086614173228352" header="0.39370078740157505" footer="0.39370078740157505"/>
  <pageSetup fitToHeight="0" fitToWidth="0" orientation="landscape" pageOrder="overThenDown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2.75" customHeight="1"/>
  <cols>
    <col min="1" max="64" width="8.3984375" style="0" customWidth="1"/>
    <col min="65" max="65" width="9" style="0" customWidth="1"/>
  </cols>
  <sheetData/>
  <sheetProtection/>
  <printOptions/>
  <pageMargins left="0.7500000000000001" right="0.7500000000000001" top="1.295275590551181" bottom="1.295275590551181" header="1" footer="1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2.75" customHeight="1"/>
  <cols>
    <col min="1" max="64" width="8.3984375" style="0" customWidth="1"/>
    <col min="65" max="65" width="9" style="0" customWidth="1"/>
  </cols>
  <sheetData/>
  <sheetProtection/>
  <printOptions/>
  <pageMargins left="0.7500000000000001" right="0.7500000000000001" top="1.295275590551181" bottom="1.295275590551181" header="1" footer="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Антонова</cp:lastModifiedBy>
  <cp:lastPrinted>2023-01-11T10:16:17Z</cp:lastPrinted>
  <dcterms:created xsi:type="dcterms:W3CDTF">2005-03-22T16:51:33Z</dcterms:created>
  <dcterms:modified xsi:type="dcterms:W3CDTF">2023-02-28T09:22:02Z</dcterms:modified>
  <cp:category/>
  <cp:version/>
  <cp:contentType/>
  <cp:contentStatus/>
  <cp:revision>45</cp:revision>
</cp:coreProperties>
</file>