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 activeTab="3"/>
  </bookViews>
  <sheets>
    <sheet name="Благоустроенные" sheetId="1" r:id="rId1"/>
    <sheet name="Полублагоустроенные" sheetId="4" r:id="rId2"/>
    <sheet name="Доп.оборудование" sheetId="2" r:id="rId3"/>
    <sheet name="Зем.участок" sheetId="5" r:id="rId4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1" l="1"/>
  <c r="C19" i="4"/>
  <c r="C11" i="4" s="1"/>
  <c r="C68" i="2"/>
  <c r="C20" i="1" l="1"/>
</calcChain>
</file>

<file path=xl/sharedStrings.xml><?xml version="1.0" encoding="utf-8"?>
<sst xmlns="http://schemas.openxmlformats.org/spreadsheetml/2006/main" count="162" uniqueCount="80">
  <si>
    <t>Тарифицированный перечень работ и услуг, входящих в плату за содержание жилых помещений,</t>
  </si>
  <si>
    <t>№ п/п</t>
  </si>
  <si>
    <t>Наименование услуг</t>
  </si>
  <si>
    <t>Стоимость, руб./кв.м, без НДС</t>
  </si>
  <si>
    <t>Размер платы за содержание и ремонт и жилого помещения</t>
  </si>
  <si>
    <t>1.</t>
  </si>
  <si>
    <t>Управление многоквартирным домом</t>
  </si>
  <si>
    <t>2.</t>
  </si>
  <si>
    <t>Текущий ремонт общего имущества</t>
  </si>
  <si>
    <t>3.</t>
  </si>
  <si>
    <t>Аварийно-диспетчерское обслуживание</t>
  </si>
  <si>
    <t>4.</t>
  </si>
  <si>
    <t>5.</t>
  </si>
  <si>
    <t>Дезинсекция и дератизация</t>
  </si>
  <si>
    <t>6.</t>
  </si>
  <si>
    <t>7.</t>
  </si>
  <si>
    <t>Уборка помещений, входящих в состав общего имущества</t>
  </si>
  <si>
    <t>Содержание общедомовых приборов учета</t>
  </si>
  <si>
    <t xml:space="preserve">Наименование </t>
  </si>
  <si>
    <t>Содержание общедомовых приборов учета тепловой энергии</t>
  </si>
  <si>
    <t>Содержание общедомовых приборов учета воды</t>
  </si>
  <si>
    <t>Содержание общедомовых приборов учета электрической энергии</t>
  </si>
  <si>
    <t>Техническое обслуживание внутридомового газового оборудования</t>
  </si>
  <si>
    <t>Содержание и ремонт оборудования, предназначенного для предоставления коммунальных услуг по отоплению</t>
  </si>
  <si>
    <t>и (или) горячему водоснабжению (встроенные, пристроенные, крышные газовые котельные), входящие в</t>
  </si>
  <si>
    <t>состав общего имущества</t>
  </si>
  <si>
    <t>Ремонт оборудования, предназначенного для производства и предоставления коммунальных услуг по отоплению и горячему водоснабжению, в т.ч. газовой котельной</t>
  </si>
  <si>
    <t>Обслуживание антенного оборудования</t>
  </si>
  <si>
    <t>Акарицидная обработка газонов</t>
  </si>
  <si>
    <t>Стоимость услуг по сбору и вывозу жидких бытовых отходов от канализованного жилого фонда,</t>
  </si>
  <si>
    <t>не присоединенного к системе централизованного водоотведения</t>
  </si>
  <si>
    <t>Сбор и вывоз жидких бытовых отходов</t>
  </si>
  <si>
    <t>Содержание и текущий ремонт лифтового оборудования (в т.ч. аварийное обслуживание лифтов и работа диспетчеров)</t>
  </si>
  <si>
    <t>Периодическое техническое освидетельствование лифтового оборудования</t>
  </si>
  <si>
    <t>Содержание и текущий ремонт лифтового оборудования</t>
  </si>
  <si>
    <t>Содержание системы видеонаблюдения</t>
  </si>
  <si>
    <t>Содержание электрической установки системы дымоудаления и пожаротушения</t>
  </si>
  <si>
    <t>8.</t>
  </si>
  <si>
    <t>Услуги по организации мест для накопления, накопление отработанных ртутьсодержащих ламп и их передача в специализированные организации</t>
  </si>
  <si>
    <t>расположенных в благоустроенных многоквартирных домах, оборудованных внутридомовыми инженерными</t>
  </si>
  <si>
    <t>системами, обеспечивающими предоставление потребителям коммунальных услуг в составе следующих видов:</t>
  </si>
  <si>
    <t>электро-, водо-, теплоснабжения, водоотведения (отведением сточных вод)</t>
  </si>
  <si>
    <t xml:space="preserve">расположенных в полублагоустроенных многоквартирных домах, оборудованных внутридомовыми </t>
  </si>
  <si>
    <t xml:space="preserve">инженерными системами, обеспечивающими предоставление потребителям коммунальных услуг в составе </t>
  </si>
  <si>
    <t xml:space="preserve">следующих видов меньших видов, указанных в приложении 1 </t>
  </si>
  <si>
    <t>Таблица 1</t>
  </si>
  <si>
    <t>Таблица 2</t>
  </si>
  <si>
    <t>Таблица 3</t>
  </si>
  <si>
    <t>Таблица 4</t>
  </si>
  <si>
    <t>Таблица 5</t>
  </si>
  <si>
    <t>Таблица 6</t>
  </si>
  <si>
    <t>Таблица 7</t>
  </si>
  <si>
    <t>Таблица 8</t>
  </si>
  <si>
    <t>Таблица 9</t>
  </si>
  <si>
    <t>Таблица 10</t>
  </si>
  <si>
    <t>Характеристика многоквартирного дома</t>
  </si>
  <si>
    <t>Ед.изм.</t>
  </si>
  <si>
    <t>Площадь земельного участка придомовой территории, кв.м.</t>
  </si>
  <si>
    <t>до 1 000</t>
  </si>
  <si>
    <t>от 1 000 до 2 500</t>
  </si>
  <si>
    <t>свыше 2 500</t>
  </si>
  <si>
    <t>Многоквартирные дома от 9 этажей и выше</t>
  </si>
  <si>
    <t xml:space="preserve">Многоквартирные дома от 6 до 8 этажей </t>
  </si>
  <si>
    <t xml:space="preserve">Многоквартирные дома от 4 до 5 этажей </t>
  </si>
  <si>
    <t xml:space="preserve">Многоквартирные дома от 2 до 3 этажей </t>
  </si>
  <si>
    <t xml:space="preserve">Многоквартирные дома от 1 до 2 этажей </t>
  </si>
  <si>
    <t>руб./кв.м.</t>
  </si>
  <si>
    <t>Стоимость работ и услуг по содержанию и уборке придомовой территории (без НДС)</t>
  </si>
  <si>
    <t>Таблица 11</t>
  </si>
  <si>
    <t>согласно таблице 11</t>
  </si>
  <si>
    <t>Приложение 1 к постановлению</t>
  </si>
  <si>
    <t>Содержание и уборка земельного участка, входящего в состав общего имущества многоквартирного дома, с элементами озеленения и благоустройства</t>
  </si>
  <si>
    <t>Содержание и техническое обслуживание общего имущества (за исключением общего имущества, указанного в таблицах 1-10)</t>
  </si>
  <si>
    <t>Приложение 2 к постановлению</t>
  </si>
  <si>
    <t>Приложение 3 к постановлению</t>
  </si>
  <si>
    <t>Содержание автоматических запирающих устройств дверей подъездов многоквартирных домов (домофон)</t>
  </si>
  <si>
    <t>Техническое обслуживание оборудования, предназначенного для производства и предоставления коммунальных услуг по отоплению и горячему водоснабжению, в т.ч. газовой котельной (проверка герметичности фасадного газопровода, техническое обслуживание сигнализатора загазованности, бытового счетчика газа, настройка блока управления группы котлов, обслуживание домового регулятора пункта)</t>
  </si>
  <si>
    <t>Приложение 4 к постановлению</t>
  </si>
  <si>
    <t>администрации муниципального образования</t>
  </si>
  <si>
    <t>от 29.04.2022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</si>
</sst>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9">
    <font>
      <sz val="11"/>
      <color theme="1"/>
      <name val="Calibri"/>
      <family val="2"/>
      <charset val="204"/>
      <scheme val="minor"/>
    </font>
    <font>
      <sz val="12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i/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PT Astra Serif"/>
      <family val="1"/>
      <charset val="204"/>
    </font>
    <font>
      <i/>
      <sz val="12"/>
      <color rgb="FFFF0000"/>
      <name val="PT Astra Serif"/>
      <family val="1"/>
      <charset val="204"/>
    </font>
    <font>
      <i/>
      <sz val="11"/>
      <color rgb="FFFF000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right" vertical="center"/>
    </xf>
    <xf numFmtId="4" fontId="2" fillId="0" borderId="1" xfId="0" applyNumberFormat="1" applyFont="1" applyBorder="1" applyAlignment="1">
      <alignment vertical="top"/>
    </xf>
    <xf numFmtId="0" fontId="3" fillId="0" borderId="0" xfId="0" applyFont="1" applyAlignment="1">
      <alignment horizontal="right" vertical="top" wrapText="1"/>
    </xf>
    <xf numFmtId="4" fontId="3" fillId="0" borderId="0" xfId="0" applyNumberFormat="1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4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6" fillId="0" borderId="0" xfId="0" applyFont="1"/>
    <xf numFmtId="0" fontId="6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 vertical="center"/>
    </xf>
    <xf numFmtId="164" fontId="6" fillId="0" borderId="1" xfId="1" applyNumberFormat="1" applyFont="1" applyBorder="1" applyAlignment="1">
      <alignment horizontal="right" vertical="center"/>
    </xf>
    <xf numFmtId="2" fontId="6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0"/>
  <sheetViews>
    <sheetView workbookViewId="0">
      <selection activeCell="C4" sqref="C4"/>
    </sheetView>
  </sheetViews>
  <sheetFormatPr defaultRowHeight="15.75"/>
  <cols>
    <col min="1" max="1" width="8.140625" style="1" customWidth="1"/>
    <col min="2" max="2" width="82.140625" style="1" customWidth="1"/>
    <col min="3" max="3" width="22.7109375" style="1" customWidth="1"/>
    <col min="4" max="16384" width="9.140625" style="1"/>
  </cols>
  <sheetData>
    <row r="1" spans="1:3" s="26" customFormat="1"/>
    <row r="2" spans="1:3">
      <c r="C2" s="15" t="s">
        <v>70</v>
      </c>
    </row>
    <row r="3" spans="1:3">
      <c r="C3" s="15" t="s">
        <v>78</v>
      </c>
    </row>
    <row r="4" spans="1:3">
      <c r="C4" s="15" t="s">
        <v>79</v>
      </c>
    </row>
    <row r="6" spans="1:3">
      <c r="A6" s="29" t="s">
        <v>0</v>
      </c>
      <c r="B6" s="29"/>
      <c r="C6" s="29"/>
    </row>
    <row r="7" spans="1:3">
      <c r="A7" s="29" t="s">
        <v>39</v>
      </c>
      <c r="B7" s="29"/>
      <c r="C7" s="29"/>
    </row>
    <row r="8" spans="1:3">
      <c r="A8" s="29" t="s">
        <v>40</v>
      </c>
      <c r="B8" s="29"/>
      <c r="C8" s="29"/>
    </row>
    <row r="9" spans="1:3">
      <c r="A9" s="29" t="s">
        <v>41</v>
      </c>
      <c r="B9" s="29"/>
      <c r="C9" s="29"/>
    </row>
    <row r="11" spans="1:3" ht="35.25" customHeight="1">
      <c r="A11" s="2" t="s">
        <v>1</v>
      </c>
      <c r="B11" s="2" t="s">
        <v>2</v>
      </c>
      <c r="C11" s="2" t="s">
        <v>3</v>
      </c>
    </row>
    <row r="12" spans="1:3">
      <c r="A12" s="6" t="s">
        <v>4</v>
      </c>
      <c r="B12" s="6"/>
      <c r="C12" s="10">
        <f>SUM(C13:C18)+C20</f>
        <v>25.37</v>
      </c>
    </row>
    <row r="13" spans="1:3">
      <c r="A13" s="7" t="s">
        <v>5</v>
      </c>
      <c r="B13" s="8" t="s">
        <v>6</v>
      </c>
      <c r="C13" s="9">
        <v>5</v>
      </c>
    </row>
    <row r="14" spans="1:3">
      <c r="A14" s="7" t="s">
        <v>7</v>
      </c>
      <c r="B14" s="8" t="s">
        <v>8</v>
      </c>
      <c r="C14" s="9">
        <v>7.1</v>
      </c>
    </row>
    <row r="15" spans="1:3">
      <c r="A15" s="7" t="s">
        <v>9</v>
      </c>
      <c r="B15" s="8" t="s">
        <v>10</v>
      </c>
      <c r="C15" s="9">
        <v>4</v>
      </c>
    </row>
    <row r="16" spans="1:3" ht="31.5">
      <c r="A16" s="7" t="s">
        <v>11</v>
      </c>
      <c r="B16" s="8" t="s">
        <v>72</v>
      </c>
      <c r="C16" s="9">
        <v>5.66</v>
      </c>
    </row>
    <row r="17" spans="1:3">
      <c r="A17" s="7" t="s">
        <v>12</v>
      </c>
      <c r="B17" s="8" t="s">
        <v>13</v>
      </c>
      <c r="C17" s="9">
        <v>0.14000000000000001</v>
      </c>
    </row>
    <row r="18" spans="1:3">
      <c r="A18" s="7" t="s">
        <v>14</v>
      </c>
      <c r="B18" s="8" t="s">
        <v>16</v>
      </c>
      <c r="C18" s="9">
        <v>3.42</v>
      </c>
    </row>
    <row r="19" spans="1:3" ht="34.5" customHeight="1">
      <c r="A19" s="7" t="s">
        <v>15</v>
      </c>
      <c r="B19" s="8" t="s">
        <v>71</v>
      </c>
      <c r="C19" s="9" t="s">
        <v>69</v>
      </c>
    </row>
    <row r="20" spans="1:3" ht="34.5" customHeight="1">
      <c r="A20" s="7" t="s">
        <v>37</v>
      </c>
      <c r="B20" s="8" t="s">
        <v>38</v>
      </c>
      <c r="C20" s="9">
        <f>0.05</f>
        <v>0.05</v>
      </c>
    </row>
    <row r="21" spans="1:3">
      <c r="A21" s="3"/>
      <c r="B21" s="11"/>
      <c r="C21" s="12"/>
    </row>
    <row r="22" spans="1:3" ht="16.5" customHeight="1">
      <c r="A22" s="3"/>
      <c r="B22" s="4"/>
      <c r="C22" s="5"/>
    </row>
    <row r="23" spans="1:3">
      <c r="A23" s="3"/>
      <c r="B23" s="4"/>
      <c r="C23" s="5"/>
    </row>
    <row r="24" spans="1:3">
      <c r="A24" s="3"/>
      <c r="B24" s="4"/>
      <c r="C24" s="5"/>
    </row>
    <row r="25" spans="1:3">
      <c r="A25" s="3"/>
      <c r="B25" s="4"/>
      <c r="C25" s="5"/>
    </row>
    <row r="26" spans="1:3">
      <c r="A26" s="3"/>
      <c r="B26" s="4"/>
      <c r="C26" s="5"/>
    </row>
    <row r="27" spans="1:3">
      <c r="A27" s="3"/>
      <c r="B27" s="4"/>
      <c r="C27" s="5"/>
    </row>
    <row r="28" spans="1:3">
      <c r="A28" s="3"/>
      <c r="B28" s="4"/>
      <c r="C28" s="5"/>
    </row>
    <row r="29" spans="1:3">
      <c r="A29" s="3"/>
      <c r="B29" s="4"/>
      <c r="C29" s="5"/>
    </row>
    <row r="30" spans="1:3">
      <c r="A30" s="3"/>
      <c r="B30" s="4"/>
      <c r="C30" s="5"/>
    </row>
    <row r="31" spans="1:3">
      <c r="A31" s="3"/>
    </row>
    <row r="32" spans="1:3">
      <c r="A32" s="3"/>
    </row>
    <row r="33" spans="1:1">
      <c r="A33" s="3"/>
    </row>
    <row r="34" spans="1:1">
      <c r="A34" s="3"/>
    </row>
    <row r="35" spans="1:1">
      <c r="A35" s="3"/>
    </row>
    <row r="36" spans="1:1">
      <c r="A36" s="3"/>
    </row>
    <row r="37" spans="1:1">
      <c r="A37" s="3"/>
    </row>
    <row r="38" spans="1:1">
      <c r="A38" s="3"/>
    </row>
    <row r="39" spans="1:1">
      <c r="A39" s="3"/>
    </row>
    <row r="40" spans="1:1">
      <c r="A40" s="3"/>
    </row>
  </sheetData>
  <mergeCells count="4">
    <mergeCell ref="A6:C6"/>
    <mergeCell ref="A7:C7"/>
    <mergeCell ref="A8:C8"/>
    <mergeCell ref="A9:C9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7"/>
  <sheetViews>
    <sheetView workbookViewId="0">
      <selection activeCell="C4" sqref="C4"/>
    </sheetView>
  </sheetViews>
  <sheetFormatPr defaultRowHeight="15.75"/>
  <cols>
    <col min="1" max="1" width="8.140625" style="1" customWidth="1"/>
    <col min="2" max="2" width="82.140625" style="1" customWidth="1"/>
    <col min="3" max="3" width="22.7109375" style="1" customWidth="1"/>
    <col min="4" max="16384" width="9.140625" style="1"/>
  </cols>
  <sheetData>
    <row r="1" spans="1:3" s="27" customFormat="1"/>
    <row r="2" spans="1:3">
      <c r="C2" s="15" t="s">
        <v>73</v>
      </c>
    </row>
    <row r="3" spans="1:3">
      <c r="C3" s="15" t="s">
        <v>78</v>
      </c>
    </row>
    <row r="4" spans="1:3">
      <c r="C4" s="15" t="s">
        <v>79</v>
      </c>
    </row>
    <row r="5" spans="1:3">
      <c r="A5" s="29" t="s">
        <v>0</v>
      </c>
      <c r="B5" s="29"/>
      <c r="C5" s="29"/>
    </row>
    <row r="6" spans="1:3">
      <c r="A6" s="29" t="s">
        <v>42</v>
      </c>
      <c r="B6" s="29"/>
      <c r="C6" s="29"/>
    </row>
    <row r="7" spans="1:3">
      <c r="A7" s="29" t="s">
        <v>43</v>
      </c>
      <c r="B7" s="29"/>
      <c r="C7" s="29"/>
    </row>
    <row r="8" spans="1:3">
      <c r="A8" s="29" t="s">
        <v>44</v>
      </c>
      <c r="B8" s="29"/>
      <c r="C8" s="29"/>
    </row>
    <row r="10" spans="1:3" ht="35.25" customHeight="1">
      <c r="A10" s="2" t="s">
        <v>1</v>
      </c>
      <c r="B10" s="2" t="s">
        <v>2</v>
      </c>
      <c r="C10" s="2" t="s">
        <v>3</v>
      </c>
    </row>
    <row r="11" spans="1:3">
      <c r="A11" s="6" t="s">
        <v>4</v>
      </c>
      <c r="B11" s="6"/>
      <c r="C11" s="10">
        <f>SUM(C12:C18)+C19</f>
        <v>24.09</v>
      </c>
    </row>
    <row r="12" spans="1:3">
      <c r="A12" s="7" t="s">
        <v>5</v>
      </c>
      <c r="B12" s="8" t="s">
        <v>6</v>
      </c>
      <c r="C12" s="9">
        <v>5</v>
      </c>
    </row>
    <row r="13" spans="1:3">
      <c r="A13" s="7" t="s">
        <v>7</v>
      </c>
      <c r="B13" s="8" t="s">
        <v>8</v>
      </c>
      <c r="C13" s="9">
        <v>7.34</v>
      </c>
    </row>
    <row r="14" spans="1:3">
      <c r="A14" s="7" t="s">
        <v>9</v>
      </c>
      <c r="B14" s="8" t="s">
        <v>10</v>
      </c>
      <c r="C14" s="9">
        <v>4</v>
      </c>
    </row>
    <row r="15" spans="1:3" ht="31.5">
      <c r="A15" s="7" t="s">
        <v>11</v>
      </c>
      <c r="B15" s="8" t="s">
        <v>72</v>
      </c>
      <c r="C15" s="9">
        <v>4.6399999999999997</v>
      </c>
    </row>
    <row r="16" spans="1:3">
      <c r="A16" s="7" t="s">
        <v>12</v>
      </c>
      <c r="B16" s="8" t="s">
        <v>13</v>
      </c>
      <c r="C16" s="9">
        <v>0.14000000000000001</v>
      </c>
    </row>
    <row r="17" spans="1:3">
      <c r="A17" s="7" t="s">
        <v>14</v>
      </c>
      <c r="B17" s="8" t="s">
        <v>16</v>
      </c>
      <c r="C17" s="9">
        <v>2.92</v>
      </c>
    </row>
    <row r="18" spans="1:3" ht="34.5" customHeight="1">
      <c r="A18" s="7" t="s">
        <v>15</v>
      </c>
      <c r="B18" s="8" t="s">
        <v>71</v>
      </c>
      <c r="C18" s="9" t="s">
        <v>69</v>
      </c>
    </row>
    <row r="19" spans="1:3" ht="34.5" customHeight="1">
      <c r="A19" s="7" t="s">
        <v>37</v>
      </c>
      <c r="B19" s="8" t="s">
        <v>38</v>
      </c>
      <c r="C19" s="9">
        <f>0.05</f>
        <v>0.05</v>
      </c>
    </row>
    <row r="20" spans="1:3">
      <c r="A20" s="3"/>
      <c r="B20" s="11"/>
      <c r="C20" s="12"/>
    </row>
    <row r="21" spans="1:3">
      <c r="A21" s="3"/>
      <c r="B21" s="4"/>
      <c r="C21" s="5"/>
    </row>
    <row r="22" spans="1:3">
      <c r="A22" s="3"/>
    </row>
    <row r="23" spans="1:3">
      <c r="A23" s="3"/>
    </row>
    <row r="24" spans="1:3">
      <c r="A24" s="3"/>
    </row>
    <row r="25" spans="1:3">
      <c r="A25" s="3"/>
    </row>
    <row r="26" spans="1:3">
      <c r="A26" s="3"/>
    </row>
    <row r="27" spans="1:3">
      <c r="A27" s="3"/>
    </row>
  </sheetData>
  <mergeCells count="4">
    <mergeCell ref="A5:C5"/>
    <mergeCell ref="A6:C6"/>
    <mergeCell ref="A7:C7"/>
    <mergeCell ref="A8:C8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9"/>
  <sheetViews>
    <sheetView topLeftCell="A43" zoomScaleNormal="100" workbookViewId="0">
      <selection activeCell="C4" sqref="C4"/>
    </sheetView>
  </sheetViews>
  <sheetFormatPr defaultRowHeight="15.75"/>
  <cols>
    <col min="1" max="1" width="8.140625" style="1" customWidth="1"/>
    <col min="2" max="2" width="82.140625" style="1" customWidth="1"/>
    <col min="3" max="3" width="22.7109375" style="1" customWidth="1"/>
    <col min="4" max="16384" width="9.140625" style="1"/>
  </cols>
  <sheetData>
    <row r="1" spans="1:3">
      <c r="A1" s="27"/>
    </row>
    <row r="2" spans="1:3">
      <c r="C2" s="15" t="s">
        <v>74</v>
      </c>
    </row>
    <row r="3" spans="1:3">
      <c r="C3" s="15" t="s">
        <v>78</v>
      </c>
    </row>
    <row r="4" spans="1:3">
      <c r="C4" s="15" t="s">
        <v>79</v>
      </c>
    </row>
    <row r="5" spans="1:3">
      <c r="A5" s="3"/>
      <c r="B5" s="4"/>
      <c r="C5" s="5" t="s">
        <v>45</v>
      </c>
    </row>
    <row r="6" spans="1:3">
      <c r="A6" s="31" t="s">
        <v>17</v>
      </c>
      <c r="B6" s="31"/>
      <c r="C6" s="31"/>
    </row>
    <row r="7" spans="1:3" ht="31.5">
      <c r="A7" s="13" t="s">
        <v>1</v>
      </c>
      <c r="B7" s="13" t="s">
        <v>18</v>
      </c>
      <c r="C7" s="2" t="s">
        <v>3</v>
      </c>
    </row>
    <row r="8" spans="1:3">
      <c r="A8" s="7" t="s">
        <v>5</v>
      </c>
      <c r="B8" s="8" t="s">
        <v>19</v>
      </c>
      <c r="C8" s="9">
        <v>0.27</v>
      </c>
    </row>
    <row r="9" spans="1:3">
      <c r="A9" s="7" t="s">
        <v>7</v>
      </c>
      <c r="B9" s="8" t="s">
        <v>20</v>
      </c>
      <c r="C9" s="9">
        <v>0.13</v>
      </c>
    </row>
    <row r="10" spans="1:3">
      <c r="A10" s="7" t="s">
        <v>9</v>
      </c>
      <c r="B10" s="8" t="s">
        <v>21</v>
      </c>
      <c r="C10" s="9">
        <v>0.04</v>
      </c>
    </row>
    <row r="11" spans="1:3">
      <c r="A11" s="3"/>
      <c r="B11" s="11"/>
      <c r="C11" s="12"/>
    </row>
    <row r="12" spans="1:3">
      <c r="A12" s="3"/>
      <c r="B12" s="11"/>
      <c r="C12" s="12"/>
    </row>
    <row r="13" spans="1:3">
      <c r="A13" s="3"/>
      <c r="B13" s="4"/>
      <c r="C13" s="5" t="s">
        <v>46</v>
      </c>
    </row>
    <row r="14" spans="1:3">
      <c r="A14" s="31" t="s">
        <v>22</v>
      </c>
      <c r="B14" s="31"/>
      <c r="C14" s="31"/>
    </row>
    <row r="15" spans="1:3" ht="31.5">
      <c r="A15" s="13" t="s">
        <v>1</v>
      </c>
      <c r="B15" s="13" t="s">
        <v>18</v>
      </c>
      <c r="C15" s="2" t="s">
        <v>3</v>
      </c>
    </row>
    <row r="16" spans="1:3">
      <c r="A16" s="7" t="s">
        <v>5</v>
      </c>
      <c r="B16" s="8" t="s">
        <v>22</v>
      </c>
      <c r="C16" s="9">
        <v>1.4</v>
      </c>
    </row>
    <row r="17" spans="1:3">
      <c r="A17" s="3"/>
      <c r="B17" s="11"/>
      <c r="C17" s="14"/>
    </row>
    <row r="18" spans="1:3">
      <c r="A18" s="3"/>
      <c r="B18" s="11"/>
      <c r="C18" s="14"/>
    </row>
    <row r="19" spans="1:3">
      <c r="A19" s="3"/>
      <c r="B19" s="4"/>
      <c r="C19" s="5" t="s">
        <v>47</v>
      </c>
    </row>
    <row r="20" spans="1:3">
      <c r="A20" s="31" t="s">
        <v>75</v>
      </c>
      <c r="B20" s="31"/>
      <c r="C20" s="31"/>
    </row>
    <row r="21" spans="1:3" ht="31.5">
      <c r="A21" s="13" t="s">
        <v>1</v>
      </c>
      <c r="B21" s="13" t="s">
        <v>18</v>
      </c>
      <c r="C21" s="2" t="s">
        <v>3</v>
      </c>
    </row>
    <row r="22" spans="1:3" ht="31.5">
      <c r="A22" s="7" t="s">
        <v>5</v>
      </c>
      <c r="B22" s="8" t="s">
        <v>75</v>
      </c>
      <c r="C22" s="9">
        <v>0.8</v>
      </c>
    </row>
    <row r="23" spans="1:3">
      <c r="A23" s="3"/>
      <c r="B23" s="11"/>
      <c r="C23" s="14"/>
    </row>
    <row r="24" spans="1:3">
      <c r="A24" s="3"/>
      <c r="B24" s="4"/>
      <c r="C24" s="5"/>
    </row>
    <row r="25" spans="1:3">
      <c r="A25" s="16"/>
      <c r="B25" s="16"/>
      <c r="C25" s="3" t="s">
        <v>48</v>
      </c>
    </row>
    <row r="26" spans="1:3">
      <c r="A26" s="31" t="s">
        <v>23</v>
      </c>
      <c r="B26" s="31"/>
      <c r="C26" s="31"/>
    </row>
    <row r="27" spans="1:3">
      <c r="A27" s="31" t="s">
        <v>24</v>
      </c>
      <c r="B27" s="31"/>
      <c r="C27" s="31"/>
    </row>
    <row r="28" spans="1:3">
      <c r="A28" s="31" t="s">
        <v>25</v>
      </c>
      <c r="B28" s="31"/>
      <c r="C28" s="31"/>
    </row>
    <row r="29" spans="1:3" ht="31.5">
      <c r="A29" s="13" t="s">
        <v>1</v>
      </c>
      <c r="B29" s="13" t="s">
        <v>18</v>
      </c>
      <c r="C29" s="2" t="s">
        <v>3</v>
      </c>
    </row>
    <row r="30" spans="1:3" ht="47.25">
      <c r="A30" s="7" t="s">
        <v>5</v>
      </c>
      <c r="B30" s="8" t="s">
        <v>26</v>
      </c>
      <c r="C30" s="9">
        <v>3.4</v>
      </c>
    </row>
    <row r="31" spans="1:3" ht="94.5">
      <c r="A31" s="7" t="s">
        <v>7</v>
      </c>
      <c r="B31" s="8" t="s">
        <v>76</v>
      </c>
      <c r="C31" s="9">
        <v>8.6999999999999993</v>
      </c>
    </row>
    <row r="32" spans="1:3">
      <c r="A32" s="3"/>
      <c r="B32" s="11"/>
      <c r="C32" s="14"/>
    </row>
    <row r="33" spans="1:3">
      <c r="A33" s="3"/>
      <c r="B33" s="11"/>
      <c r="C33" s="14"/>
    </row>
    <row r="34" spans="1:3">
      <c r="A34" s="3"/>
      <c r="B34" s="4"/>
      <c r="C34" s="5" t="s">
        <v>49</v>
      </c>
    </row>
    <row r="35" spans="1:3">
      <c r="A35" s="31" t="s">
        <v>27</v>
      </c>
      <c r="B35" s="31"/>
      <c r="C35" s="31"/>
    </row>
    <row r="36" spans="1:3" ht="31.5">
      <c r="A36" s="13" t="s">
        <v>1</v>
      </c>
      <c r="B36" s="13" t="s">
        <v>18</v>
      </c>
      <c r="C36" s="2" t="s">
        <v>3</v>
      </c>
    </row>
    <row r="37" spans="1:3">
      <c r="A37" s="7" t="s">
        <v>5</v>
      </c>
      <c r="B37" s="8" t="s">
        <v>27</v>
      </c>
      <c r="C37" s="9">
        <v>0.02</v>
      </c>
    </row>
    <row r="38" spans="1:3">
      <c r="A38" s="3"/>
      <c r="B38" s="11"/>
      <c r="C38" s="14"/>
    </row>
    <row r="39" spans="1:3">
      <c r="A39" s="3"/>
      <c r="B39" s="11"/>
      <c r="C39" s="14"/>
    </row>
    <row r="40" spans="1:3">
      <c r="A40" s="3"/>
      <c r="B40" s="11"/>
      <c r="C40" s="5" t="s">
        <v>50</v>
      </c>
    </row>
    <row r="41" spans="1:3">
      <c r="A41" s="31" t="s">
        <v>35</v>
      </c>
      <c r="B41" s="31"/>
      <c r="C41" s="31"/>
    </row>
    <row r="42" spans="1:3" ht="31.5">
      <c r="A42" s="13" t="s">
        <v>1</v>
      </c>
      <c r="B42" s="13" t="s">
        <v>18</v>
      </c>
      <c r="C42" s="2" t="s">
        <v>3</v>
      </c>
    </row>
    <row r="43" spans="1:3">
      <c r="A43" s="7" t="s">
        <v>5</v>
      </c>
      <c r="B43" s="8" t="s">
        <v>35</v>
      </c>
      <c r="C43" s="9">
        <v>0.92</v>
      </c>
    </row>
    <row r="44" spans="1:3">
      <c r="A44" s="3"/>
      <c r="B44" s="11"/>
      <c r="C44" s="14"/>
    </row>
    <row r="45" spans="1:3">
      <c r="A45" s="3"/>
      <c r="B45" s="11"/>
      <c r="C45" s="14"/>
    </row>
    <row r="46" spans="1:3">
      <c r="A46" s="3"/>
      <c r="B46" s="4"/>
      <c r="C46" s="5" t="s">
        <v>51</v>
      </c>
    </row>
    <row r="47" spans="1:3">
      <c r="A47" s="31" t="s">
        <v>28</v>
      </c>
      <c r="B47" s="31"/>
      <c r="C47" s="31"/>
    </row>
    <row r="48" spans="1:3" ht="31.5">
      <c r="A48" s="13" t="s">
        <v>1</v>
      </c>
      <c r="B48" s="13" t="s">
        <v>18</v>
      </c>
      <c r="C48" s="2" t="s">
        <v>3</v>
      </c>
    </row>
    <row r="49" spans="1:3">
      <c r="A49" s="7" t="s">
        <v>5</v>
      </c>
      <c r="B49" s="8" t="s">
        <v>28</v>
      </c>
      <c r="C49" s="9">
        <v>0.02</v>
      </c>
    </row>
    <row r="50" spans="1:3">
      <c r="A50" s="3"/>
      <c r="B50" s="11"/>
      <c r="C50" s="14"/>
    </row>
    <row r="51" spans="1:3">
      <c r="A51" s="3"/>
      <c r="B51" s="11"/>
      <c r="C51" s="14"/>
    </row>
    <row r="52" spans="1:3">
      <c r="A52" s="3"/>
      <c r="B52" s="4"/>
      <c r="C52" s="5" t="s">
        <v>52</v>
      </c>
    </row>
    <row r="53" spans="1:3">
      <c r="A53" s="31" t="s">
        <v>36</v>
      </c>
      <c r="B53" s="31"/>
      <c r="C53" s="31"/>
    </row>
    <row r="54" spans="1:3" ht="31.5">
      <c r="A54" s="13" t="s">
        <v>1</v>
      </c>
      <c r="B54" s="13" t="s">
        <v>18</v>
      </c>
      <c r="C54" s="2" t="s">
        <v>3</v>
      </c>
    </row>
    <row r="55" spans="1:3" ht="18.75" customHeight="1">
      <c r="A55" s="7" t="s">
        <v>5</v>
      </c>
      <c r="B55" s="8" t="s">
        <v>36</v>
      </c>
      <c r="C55" s="9">
        <v>2.58</v>
      </c>
    </row>
    <row r="56" spans="1:3">
      <c r="A56" s="3"/>
      <c r="B56" s="11"/>
      <c r="C56" s="14"/>
    </row>
    <row r="57" spans="1:3">
      <c r="A57" s="3"/>
      <c r="B57" s="11"/>
      <c r="C57" s="14"/>
    </row>
    <row r="58" spans="1:3">
      <c r="A58" s="3"/>
      <c r="B58" s="4"/>
      <c r="C58" s="5" t="s">
        <v>53</v>
      </c>
    </row>
    <row r="59" spans="1:3">
      <c r="A59" s="31" t="s">
        <v>29</v>
      </c>
      <c r="B59" s="31"/>
      <c r="C59" s="31"/>
    </row>
    <row r="60" spans="1:3">
      <c r="A60" s="30" t="s">
        <v>30</v>
      </c>
      <c r="B60" s="30"/>
      <c r="C60" s="30"/>
    </row>
    <row r="61" spans="1:3" ht="31.5">
      <c r="A61" s="13" t="s">
        <v>1</v>
      </c>
      <c r="B61" s="13" t="s">
        <v>18</v>
      </c>
      <c r="C61" s="2" t="s">
        <v>3</v>
      </c>
    </row>
    <row r="62" spans="1:3">
      <c r="A62" s="7" t="s">
        <v>5</v>
      </c>
      <c r="B62" s="8" t="s">
        <v>31</v>
      </c>
      <c r="C62" s="9">
        <v>40.22</v>
      </c>
    </row>
    <row r="63" spans="1:3">
      <c r="A63" s="3"/>
      <c r="B63" s="11"/>
      <c r="C63" s="14"/>
    </row>
    <row r="64" spans="1:3">
      <c r="A64" s="3"/>
      <c r="B64" s="11"/>
      <c r="C64" s="14"/>
    </row>
    <row r="65" spans="1:3">
      <c r="A65" s="3"/>
      <c r="B65" s="4"/>
      <c r="C65" s="5" t="s">
        <v>54</v>
      </c>
    </row>
    <row r="66" spans="1:3">
      <c r="A66" s="31" t="s">
        <v>34</v>
      </c>
      <c r="B66" s="31"/>
      <c r="C66" s="31"/>
    </row>
    <row r="67" spans="1:3" ht="31.5">
      <c r="A67" s="13" t="s">
        <v>1</v>
      </c>
      <c r="B67" s="13" t="s">
        <v>18</v>
      </c>
      <c r="C67" s="2" t="s">
        <v>3</v>
      </c>
    </row>
    <row r="68" spans="1:3" ht="16.5" customHeight="1">
      <c r="A68" s="7"/>
      <c r="B68" s="8" t="s">
        <v>34</v>
      </c>
      <c r="C68" s="9">
        <f>C69+C70</f>
        <v>5.4</v>
      </c>
    </row>
    <row r="69" spans="1:3" ht="31.5">
      <c r="A69" s="7" t="s">
        <v>5</v>
      </c>
      <c r="B69" s="8" t="s">
        <v>32</v>
      </c>
      <c r="C69" s="9">
        <v>4.53</v>
      </c>
    </row>
    <row r="70" spans="1:3">
      <c r="A70" s="7" t="s">
        <v>7</v>
      </c>
      <c r="B70" s="8" t="s">
        <v>33</v>
      </c>
      <c r="C70" s="9">
        <v>0.87</v>
      </c>
    </row>
    <row r="71" spans="1:3">
      <c r="A71" s="3"/>
      <c r="B71" s="11"/>
      <c r="C71" s="12"/>
    </row>
    <row r="72" spans="1:3">
      <c r="A72" s="3"/>
      <c r="B72" s="4"/>
      <c r="C72" s="5"/>
    </row>
    <row r="73" spans="1:3">
      <c r="A73" s="3"/>
      <c r="B73" s="4"/>
      <c r="C73" s="5"/>
    </row>
    <row r="74" spans="1:3">
      <c r="A74" s="3"/>
      <c r="B74" s="4"/>
      <c r="C74" s="5"/>
    </row>
    <row r="75" spans="1:3">
      <c r="A75" s="3"/>
      <c r="B75" s="4"/>
      <c r="C75" s="5"/>
    </row>
    <row r="76" spans="1:3">
      <c r="A76" s="3"/>
      <c r="B76" s="4"/>
      <c r="C76" s="5"/>
    </row>
    <row r="77" spans="1:3">
      <c r="A77" s="3"/>
      <c r="B77" s="4"/>
      <c r="C77" s="5"/>
    </row>
    <row r="78" spans="1:3">
      <c r="A78" s="3"/>
      <c r="B78" s="4"/>
      <c r="C78" s="5"/>
    </row>
    <row r="79" spans="1:3">
      <c r="A79" s="3"/>
      <c r="B79" s="4"/>
      <c r="C79" s="5"/>
    </row>
    <row r="80" spans="1:3">
      <c r="A80" s="3"/>
      <c r="B80" s="4"/>
      <c r="C80" s="5"/>
    </row>
    <row r="81" spans="1:3">
      <c r="A81" s="3"/>
      <c r="B81" s="4"/>
      <c r="C81" s="5"/>
    </row>
    <row r="82" spans="1:3">
      <c r="A82" s="3"/>
      <c r="B82" s="4"/>
      <c r="C82" s="5"/>
    </row>
    <row r="83" spans="1:3">
      <c r="A83" s="3"/>
      <c r="B83" s="4"/>
      <c r="C83" s="5"/>
    </row>
    <row r="84" spans="1:3">
      <c r="A84" s="3"/>
      <c r="B84" s="4"/>
      <c r="C84" s="5"/>
    </row>
    <row r="85" spans="1:3">
      <c r="A85" s="3"/>
      <c r="B85" s="4"/>
      <c r="C85" s="5"/>
    </row>
    <row r="86" spans="1:3">
      <c r="A86" s="3"/>
      <c r="B86" s="4"/>
      <c r="C86" s="5"/>
    </row>
    <row r="87" spans="1:3">
      <c r="A87" s="3"/>
      <c r="B87" s="4"/>
      <c r="C87" s="5"/>
    </row>
    <row r="88" spans="1:3">
      <c r="A88" s="3"/>
      <c r="B88" s="4"/>
      <c r="C88" s="5"/>
    </row>
    <row r="89" spans="1:3">
      <c r="A89" s="3"/>
      <c r="B89" s="4"/>
      <c r="C89" s="5"/>
    </row>
    <row r="90" spans="1:3">
      <c r="A90" s="3"/>
      <c r="B90" s="4"/>
      <c r="C90" s="5"/>
    </row>
    <row r="91" spans="1:3">
      <c r="A91" s="3"/>
      <c r="B91" s="4"/>
      <c r="C91" s="5"/>
    </row>
    <row r="92" spans="1:3">
      <c r="A92" s="3"/>
      <c r="B92" s="4"/>
      <c r="C92" s="5"/>
    </row>
    <row r="93" spans="1:3">
      <c r="A93" s="3"/>
      <c r="B93" s="4"/>
      <c r="C93" s="5"/>
    </row>
    <row r="94" spans="1:3">
      <c r="A94" s="3"/>
      <c r="B94" s="4"/>
      <c r="C94" s="5"/>
    </row>
    <row r="95" spans="1:3">
      <c r="A95" s="3"/>
      <c r="B95" s="4"/>
      <c r="C95" s="5"/>
    </row>
    <row r="96" spans="1:3">
      <c r="A96" s="3"/>
      <c r="B96" s="4"/>
      <c r="C96" s="5"/>
    </row>
    <row r="97" spans="1:3">
      <c r="A97" s="3"/>
      <c r="B97" s="4"/>
      <c r="C97" s="5"/>
    </row>
    <row r="98" spans="1:3">
      <c r="A98" s="3"/>
      <c r="B98" s="4"/>
      <c r="C98" s="5"/>
    </row>
    <row r="99" spans="1:3">
      <c r="A99" s="3"/>
      <c r="B99" s="4"/>
      <c r="C99" s="5"/>
    </row>
    <row r="100" spans="1:3">
      <c r="A100" s="3"/>
      <c r="B100" s="4"/>
      <c r="C100" s="5"/>
    </row>
    <row r="101" spans="1:3">
      <c r="A101" s="3"/>
      <c r="B101" s="4"/>
      <c r="C101" s="5"/>
    </row>
    <row r="102" spans="1:3">
      <c r="A102" s="3"/>
      <c r="B102" s="4"/>
      <c r="C102" s="5"/>
    </row>
    <row r="103" spans="1:3">
      <c r="A103" s="3"/>
      <c r="B103" s="4"/>
      <c r="C103" s="5"/>
    </row>
    <row r="104" spans="1:3">
      <c r="A104" s="3"/>
      <c r="B104" s="4"/>
      <c r="C104" s="5"/>
    </row>
    <row r="105" spans="1:3">
      <c r="A105" s="3"/>
      <c r="B105" s="4"/>
      <c r="C105" s="5"/>
    </row>
    <row r="106" spans="1:3">
      <c r="A106" s="3"/>
      <c r="B106" s="4"/>
      <c r="C106" s="5"/>
    </row>
    <row r="107" spans="1:3">
      <c r="A107" s="3"/>
      <c r="B107" s="4"/>
      <c r="C107" s="5"/>
    </row>
    <row r="108" spans="1:3">
      <c r="A108" s="3"/>
      <c r="B108" s="4"/>
      <c r="C108" s="5"/>
    </row>
    <row r="109" spans="1:3">
      <c r="A109" s="3"/>
      <c r="B109" s="4"/>
      <c r="C109" s="5"/>
    </row>
    <row r="110" spans="1:3">
      <c r="A110" s="3"/>
      <c r="B110" s="4"/>
      <c r="C110" s="5"/>
    </row>
    <row r="111" spans="1:3">
      <c r="A111" s="3"/>
      <c r="B111" s="4"/>
      <c r="C111" s="5"/>
    </row>
    <row r="112" spans="1:3">
      <c r="A112" s="3"/>
      <c r="B112" s="4"/>
      <c r="C112" s="5"/>
    </row>
    <row r="113" spans="1:3">
      <c r="A113" s="3"/>
      <c r="B113" s="4"/>
      <c r="C113" s="5"/>
    </row>
    <row r="114" spans="1:3">
      <c r="A114" s="3"/>
      <c r="B114" s="4"/>
      <c r="C114" s="5"/>
    </row>
    <row r="115" spans="1:3">
      <c r="A115" s="3"/>
      <c r="B115" s="4"/>
      <c r="C115" s="5"/>
    </row>
    <row r="116" spans="1:3">
      <c r="A116" s="3"/>
      <c r="B116" s="4"/>
      <c r="C116" s="5"/>
    </row>
    <row r="117" spans="1:3">
      <c r="A117" s="3"/>
      <c r="B117" s="4"/>
      <c r="C117" s="5"/>
    </row>
    <row r="118" spans="1:3">
      <c r="A118" s="3"/>
      <c r="B118" s="4"/>
      <c r="C118" s="5"/>
    </row>
    <row r="119" spans="1:3">
      <c r="A119" s="3"/>
      <c r="B119" s="4"/>
      <c r="C119" s="5"/>
    </row>
    <row r="120" spans="1:3">
      <c r="A120" s="3"/>
      <c r="B120" s="4"/>
      <c r="C120" s="5"/>
    </row>
    <row r="121" spans="1:3">
      <c r="A121" s="3"/>
      <c r="B121" s="4"/>
      <c r="C121" s="5"/>
    </row>
    <row r="122" spans="1:3">
      <c r="A122" s="3"/>
      <c r="B122" s="4"/>
      <c r="C122" s="5"/>
    </row>
    <row r="123" spans="1:3">
      <c r="A123" s="3"/>
      <c r="B123" s="4"/>
      <c r="C123" s="5"/>
    </row>
    <row r="124" spans="1:3">
      <c r="A124" s="3"/>
      <c r="B124" s="4"/>
      <c r="C124" s="5"/>
    </row>
    <row r="125" spans="1:3">
      <c r="A125" s="3"/>
      <c r="B125" s="4"/>
      <c r="C125" s="5"/>
    </row>
    <row r="126" spans="1:3">
      <c r="A126" s="3"/>
      <c r="B126" s="4"/>
      <c r="C126" s="5"/>
    </row>
    <row r="127" spans="1:3">
      <c r="A127" s="3"/>
      <c r="B127" s="4"/>
      <c r="C127" s="5"/>
    </row>
    <row r="128" spans="1:3">
      <c r="A128" s="3"/>
      <c r="B128" s="4"/>
      <c r="C128" s="5"/>
    </row>
    <row r="129" spans="1:3">
      <c r="A129" s="3"/>
      <c r="B129" s="4"/>
      <c r="C129" s="5"/>
    </row>
    <row r="130" spans="1:3">
      <c r="A130" s="3"/>
      <c r="B130" s="4"/>
      <c r="C130" s="5"/>
    </row>
    <row r="131" spans="1:3">
      <c r="A131" s="3"/>
      <c r="B131" s="4"/>
      <c r="C131" s="5"/>
    </row>
    <row r="132" spans="1:3">
      <c r="A132" s="3"/>
      <c r="B132" s="4"/>
      <c r="C132" s="5"/>
    </row>
    <row r="133" spans="1:3">
      <c r="A133" s="3"/>
      <c r="B133" s="4"/>
      <c r="C133" s="5"/>
    </row>
    <row r="134" spans="1:3">
      <c r="A134" s="3"/>
      <c r="B134" s="4"/>
      <c r="C134" s="5"/>
    </row>
    <row r="135" spans="1:3">
      <c r="A135" s="3"/>
      <c r="B135" s="4"/>
      <c r="C135" s="5"/>
    </row>
    <row r="136" spans="1:3">
      <c r="A136" s="3"/>
      <c r="B136" s="4"/>
      <c r="C136" s="5"/>
    </row>
    <row r="137" spans="1:3">
      <c r="A137" s="3"/>
      <c r="B137" s="4"/>
      <c r="C137" s="5"/>
    </row>
    <row r="138" spans="1:3">
      <c r="A138" s="3"/>
      <c r="B138" s="4"/>
      <c r="C138" s="5"/>
    </row>
    <row r="139" spans="1:3">
      <c r="A139" s="3"/>
      <c r="B139" s="4"/>
      <c r="C139" s="5"/>
    </row>
    <row r="140" spans="1:3">
      <c r="A140" s="3"/>
    </row>
    <row r="141" spans="1:3">
      <c r="A141" s="3"/>
    </row>
    <row r="142" spans="1:3">
      <c r="A142" s="3"/>
    </row>
    <row r="143" spans="1:3">
      <c r="A143" s="3"/>
    </row>
    <row r="144" spans="1:3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</sheetData>
  <mergeCells count="13">
    <mergeCell ref="A6:C6"/>
    <mergeCell ref="A14:C14"/>
    <mergeCell ref="A20:C20"/>
    <mergeCell ref="A53:C53"/>
    <mergeCell ref="A59:C59"/>
    <mergeCell ref="A60:C60"/>
    <mergeCell ref="A66:C66"/>
    <mergeCell ref="A26:C26"/>
    <mergeCell ref="A27:C27"/>
    <mergeCell ref="A28:C28"/>
    <mergeCell ref="A35:C35"/>
    <mergeCell ref="A41:C41"/>
    <mergeCell ref="A47:C47"/>
  </mergeCells>
  <pageMargins left="0.70866141732283472" right="0.70866141732283472" top="0.74803149606299213" bottom="0.74803149606299213" header="0.31496062992125984" footer="0.31496062992125984"/>
  <pageSetup paperSize="9" scale="77" fitToHeight="2" orientation="portrait" r:id="rId1"/>
  <rowBreaks count="1" manualBreakCount="1">
    <brk id="4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workbookViewId="0">
      <selection activeCell="G7" sqref="G7"/>
    </sheetView>
  </sheetViews>
  <sheetFormatPr defaultRowHeight="15"/>
  <cols>
    <col min="1" max="1" width="36.42578125" style="17" customWidth="1"/>
    <col min="2" max="2" width="11.140625" style="17" customWidth="1"/>
    <col min="3" max="5" width="17.28515625" style="17" customWidth="1"/>
    <col min="6" max="16384" width="9.140625" style="17"/>
  </cols>
  <sheetData>
    <row r="1" spans="1:5" s="28" customFormat="1"/>
    <row r="2" spans="1:5" ht="15.75">
      <c r="E2" s="15" t="s">
        <v>77</v>
      </c>
    </row>
    <row r="3" spans="1:5" ht="15.75">
      <c r="E3" s="15" t="s">
        <v>78</v>
      </c>
    </row>
    <row r="4" spans="1:5" ht="15.75">
      <c r="E4" s="15" t="s">
        <v>79</v>
      </c>
    </row>
    <row r="5" spans="1:5">
      <c r="E5" s="22" t="s">
        <v>68</v>
      </c>
    </row>
    <row r="6" spans="1:5">
      <c r="A6" s="33" t="s">
        <v>67</v>
      </c>
      <c r="B6" s="33"/>
      <c r="C6" s="33"/>
      <c r="D6" s="33"/>
      <c r="E6" s="33"/>
    </row>
    <row r="8" spans="1:5" ht="30" customHeight="1">
      <c r="A8" s="32" t="s">
        <v>55</v>
      </c>
      <c r="B8" s="32" t="s">
        <v>56</v>
      </c>
      <c r="C8" s="32" t="s">
        <v>57</v>
      </c>
      <c r="D8" s="32"/>
      <c r="E8" s="32"/>
    </row>
    <row r="9" spans="1:5" ht="24" customHeight="1">
      <c r="A9" s="32"/>
      <c r="B9" s="32"/>
      <c r="C9" s="19" t="s">
        <v>58</v>
      </c>
      <c r="D9" s="19" t="s">
        <v>59</v>
      </c>
      <c r="E9" s="19" t="s">
        <v>60</v>
      </c>
    </row>
    <row r="10" spans="1:5" ht="30">
      <c r="A10" s="20" t="s">
        <v>61</v>
      </c>
      <c r="B10" s="21" t="s">
        <v>66</v>
      </c>
      <c r="C10" s="23">
        <v>2.78</v>
      </c>
      <c r="D10" s="23">
        <v>3.02</v>
      </c>
      <c r="E10" s="23">
        <v>3.58</v>
      </c>
    </row>
    <row r="11" spans="1:5" ht="30">
      <c r="A11" s="20" t="s">
        <v>62</v>
      </c>
      <c r="B11" s="21" t="s">
        <v>66</v>
      </c>
      <c r="C11" s="23">
        <v>3.64</v>
      </c>
      <c r="D11" s="23">
        <v>4.67</v>
      </c>
      <c r="E11" s="23">
        <v>4.88</v>
      </c>
    </row>
    <row r="12" spans="1:5" ht="30">
      <c r="A12" s="20" t="s">
        <v>63</v>
      </c>
      <c r="B12" s="21" t="s">
        <v>66</v>
      </c>
      <c r="C12" s="23">
        <v>4.45</v>
      </c>
      <c r="D12" s="23">
        <v>4.66</v>
      </c>
      <c r="E12" s="23">
        <v>4.8099999999999996</v>
      </c>
    </row>
    <row r="13" spans="1:5" ht="30">
      <c r="A13" s="20" t="s">
        <v>64</v>
      </c>
      <c r="B13" s="21" t="s">
        <v>66</v>
      </c>
      <c r="C13" s="23">
        <v>4.8099999999999996</v>
      </c>
      <c r="D13" s="24">
        <v>5</v>
      </c>
      <c r="E13" s="23">
        <v>5.1100000000000003</v>
      </c>
    </row>
    <row r="14" spans="1:5" ht="30">
      <c r="A14" s="20" t="s">
        <v>65</v>
      </c>
      <c r="B14" s="21" t="s">
        <v>66</v>
      </c>
      <c r="C14" s="23">
        <v>4.96</v>
      </c>
      <c r="D14" s="23">
        <v>5.0599999999999996</v>
      </c>
      <c r="E14" s="25">
        <v>5.3</v>
      </c>
    </row>
    <row r="15" spans="1:5">
      <c r="A15" s="18"/>
    </row>
    <row r="16" spans="1:5">
      <c r="A16" s="18"/>
    </row>
    <row r="17" spans="1:1">
      <c r="A17" s="18"/>
    </row>
    <row r="18" spans="1:1">
      <c r="A18" s="18"/>
    </row>
    <row r="19" spans="1:1">
      <c r="A19" s="18"/>
    </row>
    <row r="20" spans="1:1">
      <c r="A20" s="18"/>
    </row>
    <row r="21" spans="1:1">
      <c r="A21" s="18"/>
    </row>
    <row r="22" spans="1:1">
      <c r="A22" s="18"/>
    </row>
  </sheetData>
  <mergeCells count="4">
    <mergeCell ref="A8:A9"/>
    <mergeCell ref="B8:B9"/>
    <mergeCell ref="C8:E8"/>
    <mergeCell ref="A6:E6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Благоустроенные</vt:lpstr>
      <vt:lpstr>Полублагоустроенные</vt:lpstr>
      <vt:lpstr>Доп.оборудование</vt:lpstr>
      <vt:lpstr>Зем.участок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Куделькина Анна Александровна</dc:creator>
  <cp:lastModifiedBy>admin</cp:lastModifiedBy>
  <cp:lastPrinted>2022-04-29T05:01:21Z</cp:lastPrinted>
  <dcterms:created xsi:type="dcterms:W3CDTF">2022-02-18T06:14:20Z</dcterms:created>
  <dcterms:modified xsi:type="dcterms:W3CDTF">2022-05-05T03:56:00Z</dcterms:modified>
</cp:coreProperties>
</file>